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ales\Pricing\2026-01 Price Books\"/>
    </mc:Choice>
  </mc:AlternateContent>
  <xr:revisionPtr revIDLastSave="0" documentId="13_ncr:1_{60CB08AC-35A4-4759-82C0-401986B31DDC}" xr6:coauthVersionLast="47" xr6:coauthVersionMax="47" xr10:uidLastSave="{00000000-0000-0000-0000-000000000000}"/>
  <bookViews>
    <workbookView xWindow="28680" yWindow="-9000" windowWidth="29040" windowHeight="15720" xr2:uid="{00000000-000D-0000-FFFF-FFFF00000000}"/>
  </bookViews>
  <sheets>
    <sheet name="Contents" sheetId="2" r:id="rId1"/>
    <sheet name="Cover" sheetId="1" r:id="rId2"/>
    <sheet name="Page 3" sheetId="3" r:id="rId3"/>
    <sheet name="Page 4" sheetId="6" r:id="rId4"/>
    <sheet name="Page 5" sheetId="12" r:id="rId5"/>
    <sheet name="Page 6" sheetId="19" r:id="rId6"/>
    <sheet name="Page 7" sheetId="21" r:id="rId7"/>
    <sheet name="Page 8" sheetId="22" r:id="rId8"/>
    <sheet name="Page 9" sheetId="24" r:id="rId9"/>
  </sheets>
  <definedNames>
    <definedName name="_xlnm.Print_Area" localSheetId="2">'Page 3'!$A$2:$G$58</definedName>
    <definedName name="_xlnm.Print_Area" localSheetId="3">'Page 4'!$A$2:$H$46</definedName>
    <definedName name="_xlnm.Print_Area" localSheetId="4">'Page 5'!$A$2:$I$48</definedName>
    <definedName name="_xlnm.Print_Area" localSheetId="5">'Page 6'!$A$2:$J$73</definedName>
    <definedName name="_xlnm.Print_Area" localSheetId="6">'Page 7'!$A$2:$H$70</definedName>
    <definedName name="_xlnm.Print_Area" localSheetId="7">'Page 8'!$A$2:$E$38</definedName>
    <definedName name="_xlnm.Print_Area" localSheetId="8">'Page 9'!$A$2:$E$30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G6" i="2"/>
  <c r="G5" i="2"/>
</calcChain>
</file>

<file path=xl/sharedStrings.xml><?xml version="1.0" encoding="utf-8"?>
<sst xmlns="http://schemas.openxmlformats.org/spreadsheetml/2006/main" count="891" uniqueCount="231">
  <si>
    <t>5877 S. Pennsylvania Ave</t>
  </si>
  <si>
    <t>Cudahy, WI 53110</t>
  </si>
  <si>
    <t>Service and Repair Price List</t>
  </si>
  <si>
    <t>TABLE OF CONTENTS</t>
  </si>
  <si>
    <t>Series LH</t>
  </si>
  <si>
    <t>Series A</t>
  </si>
  <si>
    <t>GENERAL TERMS &amp; CONDITIONS</t>
  </si>
  <si>
    <t>Ordering</t>
  </si>
  <si>
    <t>All prices subject to change without notice.</t>
  </si>
  <si>
    <t>Shipping</t>
  </si>
  <si>
    <t>Prices include domestic packaging only.</t>
  </si>
  <si>
    <t>Returns</t>
  </si>
  <si>
    <t>Only items valued at $50 or more are eligible for return.</t>
  </si>
  <si>
    <t>Restocking fees may be assessed.</t>
  </si>
  <si>
    <t>Customers must call the Inside Sales Department directly for authorization prior to each return.</t>
  </si>
  <si>
    <t>Payment Terms</t>
  </si>
  <si>
    <t>Standard payment terms are net thirty (30) days from invoice date.</t>
  </si>
  <si>
    <t>Replacement Rods, Barrels &amp; Modifications</t>
  </si>
  <si>
    <t>Replacement Rods</t>
  </si>
  <si>
    <t>Cylinder Barrels</t>
  </si>
  <si>
    <t>Rod Dia.</t>
  </si>
  <si>
    <t>Base Price</t>
  </si>
  <si>
    <t>1/2"</t>
  </si>
  <si>
    <t>-</t>
  </si>
  <si>
    <t>5/8"</t>
  </si>
  <si>
    <t>1"</t>
  </si>
  <si>
    <t>1-3/8"</t>
  </si>
  <si>
    <t>1-3/4"</t>
  </si>
  <si>
    <t>2"</t>
  </si>
  <si>
    <t>2-1/2"</t>
  </si>
  <si>
    <t>3"</t>
  </si>
  <si>
    <t>3-1/2"</t>
  </si>
  <si>
    <t>4"</t>
  </si>
  <si>
    <t>4-1/2"</t>
  </si>
  <si>
    <t>5"</t>
  </si>
  <si>
    <t>5-1/2"</t>
  </si>
  <si>
    <t>7"</t>
  </si>
  <si>
    <t>Series H</t>
  </si>
  <si>
    <t>Bore Dia.</t>
  </si>
  <si>
    <t>1-1/8"</t>
  </si>
  <si>
    <t>1-1/2"</t>
  </si>
  <si>
    <t>3-1/4"</t>
  </si>
  <si>
    <t>6"</t>
  </si>
  <si>
    <t>8"</t>
  </si>
  <si>
    <t>10"</t>
  </si>
  <si>
    <t>12"</t>
  </si>
  <si>
    <t>14"</t>
  </si>
  <si>
    <t>16"</t>
  </si>
  <si>
    <t>Include Cylinder Model and Serial Number when ordering.</t>
  </si>
  <si>
    <t>Rod End Modifications</t>
  </si>
  <si>
    <t>Extra Charge Made for the Following</t>
  </si>
  <si>
    <t>Rod End
Style #7</t>
  </si>
  <si>
    <t>*NOTE: Consult factory for high temp or viton applications</t>
  </si>
  <si>
    <t>Removable Trunnion Pins</t>
  </si>
  <si>
    <t>Add 15% of Cylinder Base</t>
  </si>
  <si>
    <t>Air Bleeds</t>
  </si>
  <si>
    <t>17-4 Stainless Steel Rods</t>
  </si>
  <si>
    <t>Add to Base</t>
  </si>
  <si>
    <t>Add to
Blind End
Cushion</t>
  </si>
  <si>
    <t>Add to Rod
End
Cushion</t>
  </si>
  <si>
    <t>Series
A &amp; LH</t>
  </si>
  <si>
    <t>Studs</t>
  </si>
  <si>
    <t>Port Modifications</t>
  </si>
  <si>
    <t>For Each Additional Port</t>
  </si>
  <si>
    <t>For Each Welded Half Coupling</t>
  </si>
  <si>
    <t>3/8"</t>
  </si>
  <si>
    <t>3/4"</t>
  </si>
  <si>
    <t>1-1/4"</t>
  </si>
  <si>
    <t>NOTE: SAE "O" ring port furnished at no additional charge</t>
  </si>
  <si>
    <t>Water Fitted*</t>
  </si>
  <si>
    <t>Add to Cost Per Inch of Stroke</t>
  </si>
  <si>
    <t>Add to Rod End Cushion</t>
  </si>
  <si>
    <t>No Charge</t>
  </si>
  <si>
    <t>Replacement Tie Rods</t>
  </si>
  <si>
    <t>Bore Size</t>
  </si>
  <si>
    <t>Tie Rod Nuts</t>
  </si>
  <si>
    <t>Tie Rod Diameter</t>
  </si>
  <si>
    <t>Add to Base Per Set Per Inch of Stroke</t>
  </si>
  <si>
    <t>3/16"</t>
  </si>
  <si>
    <t>1/4"</t>
  </si>
  <si>
    <t>2 thru 2-1/2"</t>
  </si>
  <si>
    <t>5/16"</t>
  </si>
  <si>
    <t>3-1/4 thru 4"</t>
  </si>
  <si>
    <t>1 - 1/2"</t>
  </si>
  <si>
    <t>5"-6"</t>
  </si>
  <si>
    <t>10" - 12"</t>
  </si>
  <si>
    <t>14" - 16"</t>
  </si>
  <si>
    <t>7/8"</t>
  </si>
  <si>
    <t>Above prices for standard tie rod dimension (BB). Extra long BB dimension priced special.</t>
  </si>
  <si>
    <t>Jam Nuts</t>
  </si>
  <si>
    <t>7/16 - 20</t>
  </si>
  <si>
    <t>1/2  - 20</t>
  </si>
  <si>
    <t>5/8 - 18</t>
  </si>
  <si>
    <t>3/4  - 16</t>
  </si>
  <si>
    <t>7/8 - 14</t>
  </si>
  <si>
    <t>1 - 14</t>
  </si>
  <si>
    <t>1-1/4 - 12</t>
  </si>
  <si>
    <t>1-3/8 - 12</t>
  </si>
  <si>
    <t>1-1/2 - 12</t>
  </si>
  <si>
    <t>1-3/4 - 12</t>
  </si>
  <si>
    <t>1-7/8 - 12</t>
  </si>
  <si>
    <t>2 - 12</t>
  </si>
  <si>
    <t>2-1/4 - 12</t>
  </si>
  <si>
    <t>Key Mounts</t>
  </si>
  <si>
    <t>Port Breathers</t>
  </si>
  <si>
    <t>1/8" - 3/8"</t>
  </si>
  <si>
    <t>1/2" - 3/4"</t>
  </si>
  <si>
    <t>1" - 1/4"</t>
  </si>
  <si>
    <t>1" - 1/2"</t>
  </si>
  <si>
    <t>Sight Gauges</t>
  </si>
  <si>
    <t>Bores (A - LH)</t>
  </si>
  <si>
    <t>1-1/2, 2, 2-1/2"</t>
  </si>
  <si>
    <t>3-1/4, 4, 5, 6"</t>
  </si>
  <si>
    <t>Lock Rod End (LR)</t>
  </si>
  <si>
    <t>Lock Blind End (LB)</t>
  </si>
  <si>
    <t>Heavy Flange Mounting Plates</t>
  </si>
  <si>
    <t>1-1/2" thru 4"</t>
  </si>
  <si>
    <t>Standard</t>
  </si>
  <si>
    <t>Air Cush
Rod End</t>
  </si>
  <si>
    <t>18"</t>
  </si>
  <si>
    <t>Single</t>
  </si>
  <si>
    <t>Double</t>
  </si>
  <si>
    <t>Add for Each Cushion</t>
  </si>
  <si>
    <t>Add per Inch of Stroke</t>
  </si>
  <si>
    <t>Add per Inch of Rod Hard
Chrome Plated Steel</t>
  </si>
  <si>
    <t>Add per Inch of
Thread</t>
  </si>
  <si>
    <t>Additional
Rod Flats
(4 Flats)</t>
  </si>
  <si>
    <t>Additional
Rod Flats
(6 Flats)</t>
  </si>
  <si>
    <t>For Metallic
Rod Scraper *</t>
  </si>
  <si>
    <t>Add per Inch of
Stroke</t>
  </si>
  <si>
    <t>Port Size
NPTF</t>
  </si>
  <si>
    <t>*Nickel plated end caps</t>
  </si>
  <si>
    <t xml:space="preserve"> Chrome plated bore H and LH Series</t>
  </si>
  <si>
    <t>Series A &amp; LH</t>
  </si>
  <si>
    <t>Milwaukee Key Mount - is the extension</t>
  </si>
  <si>
    <t>Mechanical Locking</t>
  </si>
  <si>
    <t>3000psi Req'd Flange Thickness</t>
  </si>
  <si>
    <t>Std. Flange PSI Rating</t>
  </si>
  <si>
    <t>Series H, Stop Tube</t>
  </si>
  <si>
    <t>Series A &amp; LH, Stop Tube</t>
  </si>
  <si>
    <t>Series H (Hyd)</t>
  </si>
  <si>
    <t>Series A (Air)</t>
  </si>
  <si>
    <t>(Viton Used on Standard Cataloged Cylinders)</t>
  </si>
  <si>
    <t>Water Fitted</t>
  </si>
  <si>
    <t>Stop Tubes</t>
  </si>
  <si>
    <t>Add-on for High-Temp Seals</t>
  </si>
  <si>
    <t>Series A &amp; Series PS</t>
  </si>
  <si>
    <t>Base Price Per Set
(4 Tie Rods)</t>
  </si>
  <si>
    <t>Series A
(Air)</t>
  </si>
  <si>
    <t>Series LH
(Hyd)</t>
  </si>
  <si>
    <t>Series H
(Hyd)</t>
  </si>
  <si>
    <t>List Price</t>
  </si>
  <si>
    <t>Base List Price</t>
  </si>
  <si>
    <t>Add per Inch</t>
  </si>
  <si>
    <t>A &amp; LH</t>
  </si>
  <si>
    <t>Non-Cush</t>
  </si>
  <si>
    <t>Air Cush</t>
  </si>
  <si>
    <t>Only items purchased within the past 12 month period are eligible for return consideration.</t>
  </si>
  <si>
    <t>Phone: 414-769-9700</t>
  </si>
  <si>
    <t>Fax: 414-769-0157</t>
  </si>
  <si>
    <t>sales@milwaukeecylinder.com</t>
  </si>
  <si>
    <t>www.milwaukeecylinder.com</t>
  </si>
  <si>
    <t>Consult Factory</t>
  </si>
  <si>
    <t>All Sizes</t>
  </si>
  <si>
    <t>Series LH (Low Press Hyd)</t>
  </si>
  <si>
    <t>Adder for Stroke Adjust (Retractable)</t>
  </si>
  <si>
    <t>20"</t>
  </si>
  <si>
    <t>1" - 2" Stroke Adjustment</t>
  </si>
  <si>
    <t>4-1/2" thru 5-1/2"</t>
  </si>
  <si>
    <t>3-1/2" thru 5-1/2"</t>
  </si>
  <si>
    <t>3" thru 5"</t>
  </si>
  <si>
    <t>2-1/2" thru 4"</t>
  </si>
  <si>
    <t>1-3/8" thru 2"</t>
  </si>
  <si>
    <t>2" thru 3-1/2"</t>
  </si>
  <si>
    <t>1-3/8" thru 1-3/4"</t>
  </si>
  <si>
    <t>1-3/4" thru 2-1/2"</t>
  </si>
  <si>
    <t>1-3/4" thru 2"</t>
  </si>
  <si>
    <t>7" thru 10"</t>
  </si>
  <si>
    <t>8" thru 10"</t>
  </si>
  <si>
    <t>9" thru 10"</t>
  </si>
  <si>
    <t>Series A and Series LH</t>
  </si>
  <si>
    <t>42 mtg</t>
  </si>
  <si>
    <t>No mount</t>
  </si>
  <si>
    <t>5" thru 6"</t>
  </si>
  <si>
    <t>7" thru 8"</t>
  </si>
  <si>
    <t>10" thru 12"</t>
  </si>
  <si>
    <t>14" and up</t>
  </si>
  <si>
    <t>List Price per Inch of Stroke</t>
  </si>
  <si>
    <t>Minimum Charge</t>
  </si>
  <si>
    <t>2-1/2" thru 5-1/2"</t>
  </si>
  <si>
    <t>2" thru 5"</t>
  </si>
  <si>
    <t>Epoxy/Novolac Paint Adder **</t>
  </si>
  <si>
    <t>* Adds 1/4" to length of cylinder</t>
  </si>
  <si>
    <t>Adder for Stroke Adust</t>
  </si>
  <si>
    <t>Bumper Adder, for Series A *</t>
  </si>
  <si>
    <t>Epoxy/Novolac Paint Adder</t>
  </si>
  <si>
    <t>Center Support Adder</t>
  </si>
  <si>
    <t>For Each Flange Fitted Port</t>
  </si>
  <si>
    <t>*NOTE: Mechanical locking option only available on</t>
  </si>
  <si>
    <t>Series H with Engineering approval.  Add cushion</t>
  </si>
  <si>
    <t>cost to lock end of cylinder.</t>
  </si>
  <si>
    <t>Rod Studs</t>
  </si>
  <si>
    <t>Add to Cylinder Price</t>
  </si>
  <si>
    <t>List Price when Bought Separately as Parts</t>
  </si>
  <si>
    <t>of the rod end retainer plate which extends</t>
  </si>
  <si>
    <t>below the cylinder mount surface</t>
  </si>
  <si>
    <t>Consult factory</t>
  </si>
  <si>
    <t>** Using epoxy/Novolac paint adds up to one (1) week to product lead-time</t>
  </si>
  <si>
    <t>8" and up</t>
  </si>
  <si>
    <t>All sizes</t>
  </si>
  <si>
    <t>Bumper Adder, for Series A</t>
  </si>
  <si>
    <t>1-3/8" thru 3"</t>
  </si>
  <si>
    <t>1-3/4" thru 4"</t>
  </si>
  <si>
    <t>Bleeds (All Bores - Per End) =</t>
  </si>
  <si>
    <t>Minimum billing $50 net.</t>
  </si>
  <si>
    <t xml:space="preserve"> Stainless steel pricing not included</t>
  </si>
  <si>
    <t xml:space="preserve"> Optional brass barrel, consult factory</t>
  </si>
  <si>
    <t>Cylinder Options*</t>
  </si>
  <si>
    <t>Stroke</t>
  </si>
  <si>
    <t>1" - 5"</t>
  </si>
  <si>
    <t>5" - 13"</t>
  </si>
  <si>
    <t>Over 13"</t>
  </si>
  <si>
    <t>Thread</t>
  </si>
  <si>
    <t>Size</t>
  </si>
  <si>
    <t>Consult
Factory</t>
  </si>
  <si>
    <t>Series A, LH &amp; PS</t>
  </si>
  <si>
    <t>Full Terms &amp; Conditions can be found on our website (www.milwaukeecylinder.com)</t>
  </si>
  <si>
    <t>Mechanical Locking Cyl Options</t>
  </si>
  <si>
    <t>#MC2601RRBM</t>
  </si>
  <si>
    <t>Effective January 1, 2026</t>
  </si>
  <si>
    <t>Supersedes price list dated January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</si>
</sst>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3" formatCode="_(* #,##0.00_);_(* \(#,##0.00\);_(* &quot;-&quot;??_);_(@_)"/>
    <numFmt numFmtId="165" formatCode="&quot;$&quot;#,##0.00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 Black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kzidenz Grotesk BE"/>
      <family val="2"/>
    </font>
    <font>
      <b/>
      <sz val="11"/>
      <color indexed="9"/>
      <name val="Akzidenz Grotesk BE"/>
      <family val="2"/>
    </font>
    <font>
      <b/>
      <sz val="11"/>
      <name val="Akzidenz Grotesk BE"/>
      <family val="2"/>
    </font>
    <font>
      <sz val="7.5"/>
      <name val="Akzidenz Grotesk BE"/>
      <family val="2"/>
    </font>
    <font>
      <b/>
      <sz val="9.5"/>
      <name val="Akzidenz Grotesk BE"/>
      <family val="2"/>
    </font>
    <font>
      <b/>
      <sz val="7.5"/>
      <name val="Akzidenz Grotesk BE"/>
      <family val="2"/>
    </font>
    <font>
      <sz val="8"/>
      <name val="Akzidenz Grotesk BE"/>
      <family val="2"/>
    </font>
    <font>
      <sz val="7"/>
      <name val="Akzidenz Grotesk BE"/>
      <family val="2"/>
    </font>
    <font>
      <b/>
      <sz val="10"/>
      <name val="Akzidenz Grotesk BE"/>
      <family val="2"/>
    </font>
    <font>
      <b/>
      <sz val="8"/>
      <name val="Akzidenz Grotesk BE"/>
      <family val="2"/>
    </font>
    <font>
      <sz val="11"/>
      <name val="Akzidenz Grotesk BE"/>
      <family val="2"/>
    </font>
    <font>
      <b/>
      <sz val="8"/>
      <name val="Akzidenz Grotesk BE"/>
    </font>
    <font>
      <b/>
      <sz val="8"/>
      <color indexed="9"/>
      <name val="Akzidenz Grotesk BE"/>
      <family val="2"/>
    </font>
    <font>
      <sz val="8"/>
      <name val="Akzidenz Grotesk BE"/>
    </font>
    <font>
      <sz val="11"/>
      <color indexed="9"/>
      <name val="Akzidenz Grotesk BE"/>
    </font>
    <font>
      <b/>
      <sz val="9.5"/>
      <name val="Akzidenz Grotesk BE"/>
    </font>
    <font>
      <sz val="8"/>
      <color indexed="9"/>
      <name val="Akzidenz Grotesk BE"/>
      <family val="2"/>
    </font>
    <font>
      <i/>
      <sz val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8">
    <xf numFmtId="0" fontId="0" fillId="0" borderId="0" xfId="0"/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Alignment="1">
      <alignment horizontal="left" vertical="center" indent="1"/>
    </xf>
    <xf numFmtId="0" fontId="1" fillId="0" borderId="2" xfId="1" applyBorder="1" applyAlignment="1">
      <alignment horizontal="left" vertical="center" indent="1"/>
    </xf>
    <xf numFmtId="0" fontId="3" fillId="0" borderId="0" xfId="1" applyFont="1" applyAlignment="1">
      <alignment horizontal="right" vertical="center"/>
    </xf>
    <xf numFmtId="0" fontId="1" fillId="0" borderId="5" xfId="1" applyBorder="1" applyAlignment="1">
      <alignment horizontal="right" vertical="center" indent="1"/>
    </xf>
    <xf numFmtId="0" fontId="6" fillId="0" borderId="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left" vertical="center" indent="1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1" fillId="0" borderId="7" xfId="1" applyBorder="1" applyAlignment="1">
      <alignment horizontal="left" vertical="center" indent="1"/>
    </xf>
    <xf numFmtId="0" fontId="10" fillId="0" borderId="0" xfId="1" applyFont="1"/>
    <xf numFmtId="2" fontId="10" fillId="0" borderId="0" xfId="1" applyNumberFormat="1" applyFont="1"/>
    <xf numFmtId="0" fontId="12" fillId="0" borderId="0" xfId="1" applyFont="1"/>
    <xf numFmtId="0" fontId="13" fillId="0" borderId="15" xfId="1" applyFont="1" applyBorder="1" applyAlignment="1">
      <alignment horizontal="center" wrapText="1"/>
    </xf>
    <xf numFmtId="0" fontId="15" fillId="0" borderId="0" xfId="1" applyFont="1"/>
    <xf numFmtId="0" fontId="16" fillId="0" borderId="0" xfId="1" applyFont="1"/>
    <xf numFmtId="0" fontId="16" fillId="0" borderId="4" xfId="1" applyFont="1" applyBorder="1" applyAlignment="1">
      <alignment horizontal="center" wrapText="1"/>
    </xf>
    <xf numFmtId="0" fontId="16" fillId="0" borderId="18" xfId="1" applyFont="1" applyBorder="1" applyAlignment="1">
      <alignment horizontal="center" wrapText="1"/>
    </xf>
    <xf numFmtId="2" fontId="16" fillId="0" borderId="6" xfId="1" applyNumberFormat="1" applyFont="1" applyBorder="1" applyAlignment="1">
      <alignment horizontal="center" wrapText="1"/>
    </xf>
    <xf numFmtId="2" fontId="16" fillId="0" borderId="7" xfId="1" applyNumberFormat="1" applyFont="1" applyBorder="1" applyAlignment="1">
      <alignment horizontal="center" wrapText="1"/>
    </xf>
    <xf numFmtId="2" fontId="16" fillId="0" borderId="8" xfId="1" applyNumberFormat="1" applyFont="1" applyBorder="1" applyAlignment="1">
      <alignment horizontal="center" wrapText="1"/>
    </xf>
    <xf numFmtId="0" fontId="16" fillId="0" borderId="6" xfId="1" applyFont="1" applyBorder="1" applyAlignment="1">
      <alignment horizontal="center" wrapText="1"/>
    </xf>
    <xf numFmtId="0" fontId="16" fillId="0" borderId="9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3" fillId="0" borderId="0" xfId="1" applyFont="1"/>
    <xf numFmtId="0" fontId="17" fillId="0" borderId="0" xfId="1" applyFont="1" applyAlignment="1">
      <alignment horizontal="center"/>
    </xf>
    <xf numFmtId="2" fontId="17" fillId="0" borderId="0" xfId="1" applyNumberFormat="1" applyFont="1"/>
    <xf numFmtId="0" fontId="10" fillId="0" borderId="0" xfId="1" applyFont="1" applyAlignment="1">
      <alignment horizontal="center"/>
    </xf>
    <xf numFmtId="2" fontId="11" fillId="2" borderId="13" xfId="1" applyNumberFormat="1" applyFont="1" applyFill="1" applyBorder="1" applyAlignment="1">
      <alignment horizontal="right"/>
    </xf>
    <xf numFmtId="0" fontId="16" fillId="0" borderId="28" xfId="1" applyFont="1" applyBorder="1" applyAlignment="1">
      <alignment horizontal="center" wrapText="1"/>
    </xf>
    <xf numFmtId="2" fontId="16" fillId="0" borderId="28" xfId="1" applyNumberFormat="1" applyFont="1" applyBorder="1" applyAlignment="1">
      <alignment horizontal="center" wrapText="1"/>
    </xf>
    <xf numFmtId="0" fontId="16" fillId="0" borderId="30" xfId="1" applyFont="1" applyBorder="1" applyAlignment="1">
      <alignment horizontal="center"/>
    </xf>
    <xf numFmtId="0" fontId="17" fillId="0" borderId="0" xfId="1" applyFont="1"/>
    <xf numFmtId="2" fontId="16" fillId="0" borderId="0" xfId="1" applyNumberFormat="1" applyFont="1"/>
    <xf numFmtId="4" fontId="16" fillId="0" borderId="0" xfId="1" applyNumberFormat="1" applyFont="1" applyAlignment="1">
      <alignment horizontal="right" indent="1"/>
    </xf>
    <xf numFmtId="0" fontId="16" fillId="0" borderId="0" xfId="1" applyFont="1" applyAlignment="1">
      <alignment horizontal="center"/>
    </xf>
    <xf numFmtId="4" fontId="16" fillId="0" borderId="0" xfId="1" applyNumberFormat="1" applyFont="1" applyAlignment="1">
      <alignment horizontal="center"/>
    </xf>
    <xf numFmtId="0" fontId="16" fillId="0" borderId="5" xfId="1" applyFont="1" applyBorder="1" applyAlignment="1">
      <alignment horizontal="center"/>
    </xf>
    <xf numFmtId="4" fontId="17" fillId="0" borderId="0" xfId="1" applyNumberFormat="1" applyFont="1" applyAlignment="1">
      <alignment horizontal="right" indent="1"/>
    </xf>
    <xf numFmtId="4" fontId="17" fillId="0" borderId="0" xfId="1" applyNumberFormat="1" applyFont="1" applyAlignment="1">
      <alignment horizontal="right"/>
    </xf>
    <xf numFmtId="2" fontId="16" fillId="0" borderId="6" xfId="1" applyNumberFormat="1" applyFont="1" applyBorder="1" applyAlignment="1">
      <alignment horizontal="right" wrapText="1"/>
    </xf>
    <xf numFmtId="2" fontId="16" fillId="0" borderId="7" xfId="1" applyNumberFormat="1" applyFont="1" applyBorder="1" applyAlignment="1">
      <alignment horizontal="right" wrapText="1"/>
    </xf>
    <xf numFmtId="2" fontId="16" fillId="0" borderId="8" xfId="1" applyNumberFormat="1" applyFont="1" applyBorder="1" applyAlignment="1">
      <alignment horizontal="right" wrapText="1"/>
    </xf>
    <xf numFmtId="2" fontId="11" fillId="2" borderId="14" xfId="1" applyNumberFormat="1" applyFont="1" applyFill="1" applyBorder="1" applyAlignment="1">
      <alignment horizontal="right"/>
    </xf>
    <xf numFmtId="4" fontId="16" fillId="0" borderId="0" xfId="1" applyNumberFormat="1" applyFont="1" applyAlignment="1">
      <alignment horizontal="right" indent="2"/>
    </xf>
    <xf numFmtId="0" fontId="19" fillId="0" borderId="0" xfId="1" applyFont="1"/>
    <xf numFmtId="0" fontId="16" fillId="0" borderId="0" xfId="1" applyFont="1" applyAlignment="1">
      <alignment horizontal="center" wrapText="1"/>
    </xf>
    <xf numFmtId="2" fontId="16" fillId="0" borderId="0" xfId="1" applyNumberFormat="1" applyFont="1" applyAlignment="1">
      <alignment horizontal="center" wrapText="1"/>
    </xf>
    <xf numFmtId="4" fontId="16" fillId="0" borderId="0" xfId="1" applyNumberFormat="1" applyFont="1" applyAlignment="1">
      <alignment horizontal="right" indent="3"/>
    </xf>
    <xf numFmtId="2" fontId="22" fillId="0" borderId="0" xfId="1" applyNumberFormat="1" applyFont="1" applyAlignment="1">
      <alignment horizontal="right"/>
    </xf>
    <xf numFmtId="2" fontId="19" fillId="0" borderId="0" xfId="1" applyNumberFormat="1" applyFont="1" applyAlignment="1">
      <alignment vertical="center"/>
    </xf>
    <xf numFmtId="0" fontId="19" fillId="0" borderId="0" xfId="1" applyFont="1" applyAlignment="1">
      <alignment vertical="center"/>
    </xf>
    <xf numFmtId="2" fontId="16" fillId="0" borderId="0" xfId="1" applyNumberFormat="1" applyFont="1" applyAlignment="1">
      <alignment horizontal="right" wrapText="1"/>
    </xf>
    <xf numFmtId="0" fontId="16" fillId="0" borderId="2" xfId="1" applyFont="1" applyBorder="1" applyAlignment="1">
      <alignment horizontal="left"/>
    </xf>
    <xf numFmtId="0" fontId="22" fillId="4" borderId="28" xfId="1" applyFont="1" applyFill="1" applyBorder="1" applyAlignment="1">
      <alignment horizontal="left"/>
    </xf>
    <xf numFmtId="0" fontId="16" fillId="0" borderId="0" xfId="1" applyFont="1" applyAlignment="1">
      <alignment horizontal="left"/>
    </xf>
    <xf numFmtId="0" fontId="16" fillId="3" borderId="1" xfId="1" applyFont="1" applyFill="1" applyBorder="1" applyAlignment="1">
      <alignment horizontal="center"/>
    </xf>
    <xf numFmtId="0" fontId="16" fillId="3" borderId="4" xfId="1" applyFont="1" applyFill="1" applyBorder="1" applyAlignment="1">
      <alignment horizontal="center"/>
    </xf>
    <xf numFmtId="2" fontId="16" fillId="0" borderId="6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/>
    <xf numFmtId="0" fontId="16" fillId="0" borderId="0" xfId="1" applyFont="1" applyAlignment="1">
      <alignment vertical="center"/>
    </xf>
    <xf numFmtId="0" fontId="16" fillId="0" borderId="2" xfId="1" applyFont="1" applyBorder="1" applyAlignment="1">
      <alignment horizontal="left" vertical="center"/>
    </xf>
    <xf numFmtId="2" fontId="16" fillId="0" borderId="1" xfId="1" applyNumberFormat="1" applyFont="1" applyBorder="1"/>
    <xf numFmtId="2" fontId="16" fillId="0" borderId="39" xfId="1" applyNumberFormat="1" applyFont="1" applyBorder="1" applyAlignment="1">
      <alignment horizontal="center" wrapText="1"/>
    </xf>
    <xf numFmtId="0" fontId="20" fillId="0" borderId="0" xfId="1" applyFont="1"/>
    <xf numFmtId="0" fontId="11" fillId="2" borderId="13" xfId="1" applyFont="1" applyFill="1" applyBorder="1" applyAlignment="1">
      <alignment horizontal="right"/>
    </xf>
    <xf numFmtId="0" fontId="11" fillId="2" borderId="14" xfId="1" applyFont="1" applyFill="1" applyBorder="1" applyAlignment="1">
      <alignment horizontal="right"/>
    </xf>
    <xf numFmtId="0" fontId="16" fillId="3" borderId="30" xfId="1" applyFont="1" applyFill="1" applyBorder="1" applyAlignment="1">
      <alignment horizontal="center"/>
    </xf>
    <xf numFmtId="0" fontId="16" fillId="3" borderId="9" xfId="1" applyFont="1" applyFill="1" applyBorder="1" applyAlignment="1">
      <alignment horizontal="center"/>
    </xf>
    <xf numFmtId="0" fontId="16" fillId="3" borderId="32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left"/>
    </xf>
    <xf numFmtId="16" fontId="1" fillId="0" borderId="0" xfId="1" quotePrefix="1" applyNumberFormat="1" applyAlignment="1">
      <alignment horizontal="center" vertical="center"/>
    </xf>
    <xf numFmtId="0" fontId="1" fillId="0" borderId="0" xfId="1" quotePrefix="1" applyAlignment="1">
      <alignment horizontal="center" vertical="center"/>
    </xf>
    <xf numFmtId="0" fontId="10" fillId="0" borderId="7" xfId="1" applyFont="1" applyBorder="1"/>
    <xf numFmtId="2" fontId="16" fillId="0" borderId="41" xfId="1" applyNumberFormat="1" applyFont="1" applyBorder="1" applyAlignment="1">
      <alignment horizontal="right" wrapText="1"/>
    </xf>
    <xf numFmtId="2" fontId="16" fillId="0" borderId="18" xfId="1" applyNumberFormat="1" applyFont="1" applyBorder="1" applyAlignment="1">
      <alignment horizontal="center" wrapText="1"/>
    </xf>
    <xf numFmtId="2" fontId="16" fillId="0" borderId="41" xfId="1" applyNumberFormat="1" applyFont="1" applyBorder="1" applyAlignment="1">
      <alignment horizontal="center" wrapText="1"/>
    </xf>
    <xf numFmtId="2" fontId="16" fillId="0" borderId="40" xfId="1" applyNumberFormat="1" applyFont="1" applyBorder="1" applyAlignment="1">
      <alignment horizontal="center" wrapText="1"/>
    </xf>
    <xf numFmtId="0" fontId="16" fillId="3" borderId="4" xfId="1" applyFont="1" applyFill="1" applyBorder="1" applyAlignment="1">
      <alignment horizontal="center" vertical="center"/>
    </xf>
    <xf numFmtId="4" fontId="16" fillId="3" borderId="5" xfId="1" applyNumberFormat="1" applyFont="1" applyFill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4" fontId="16" fillId="0" borderId="5" xfId="1" applyNumberFormat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4" fontId="16" fillId="3" borderId="8" xfId="1" applyNumberFormat="1" applyFont="1" applyFill="1" applyBorder="1" applyAlignment="1">
      <alignment horizontal="center" vertical="center"/>
    </xf>
    <xf numFmtId="3" fontId="16" fillId="3" borderId="19" xfId="1" applyNumberFormat="1" applyFont="1" applyFill="1" applyBorder="1" applyAlignment="1">
      <alignment horizontal="center" vertical="center"/>
    </xf>
    <xf numFmtId="3" fontId="16" fillId="0" borderId="19" xfId="1" applyNumberFormat="1" applyFont="1" applyBorder="1" applyAlignment="1">
      <alignment horizontal="center" vertical="center"/>
    </xf>
    <xf numFmtId="3" fontId="16" fillId="3" borderId="23" xfId="1" applyNumberFormat="1" applyFont="1" applyFill="1" applyBorder="1" applyAlignment="1">
      <alignment horizontal="center" vertical="center"/>
    </xf>
    <xf numFmtId="49" fontId="16" fillId="3" borderId="15" xfId="1" applyNumberFormat="1" applyFont="1" applyFill="1" applyBorder="1" applyAlignment="1">
      <alignment horizontal="center" vertical="center"/>
    </xf>
    <xf numFmtId="49" fontId="16" fillId="0" borderId="16" xfId="1" applyNumberFormat="1" applyFont="1" applyBorder="1" applyAlignment="1">
      <alignment horizontal="center" vertical="center"/>
    </xf>
    <xf numFmtId="49" fontId="16" fillId="3" borderId="16" xfId="1" applyNumberFormat="1" applyFont="1" applyFill="1" applyBorder="1" applyAlignment="1">
      <alignment horizontal="center" vertical="center"/>
    </xf>
    <xf numFmtId="49" fontId="16" fillId="3" borderId="18" xfId="1" applyNumberFormat="1" applyFont="1" applyFill="1" applyBorder="1" applyAlignment="1">
      <alignment horizontal="center" vertical="center"/>
    </xf>
    <xf numFmtId="0" fontId="16" fillId="3" borderId="15" xfId="1" applyFont="1" applyFill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6" fillId="3" borderId="16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4" fontId="16" fillId="3" borderId="20" xfId="1" applyNumberFormat="1" applyFont="1" applyFill="1" applyBorder="1" applyAlignment="1">
      <alignment horizontal="center" vertical="center"/>
    </xf>
    <xf numFmtId="4" fontId="16" fillId="3" borderId="15" xfId="1" applyNumberFormat="1" applyFont="1" applyFill="1" applyBorder="1" applyAlignment="1">
      <alignment horizontal="center" vertical="center"/>
    </xf>
    <xf numFmtId="4" fontId="16" fillId="0" borderId="21" xfId="1" applyNumberFormat="1" applyFont="1" applyBorder="1" applyAlignment="1">
      <alignment horizontal="center" vertical="center"/>
    </xf>
    <xf numFmtId="4" fontId="16" fillId="0" borderId="16" xfId="1" applyNumberFormat="1" applyFont="1" applyBorder="1" applyAlignment="1">
      <alignment horizontal="center" vertical="center"/>
    </xf>
    <xf numFmtId="4" fontId="16" fillId="3" borderId="21" xfId="1" applyNumberFormat="1" applyFont="1" applyFill="1" applyBorder="1" applyAlignment="1">
      <alignment horizontal="center" vertical="center"/>
    </xf>
    <xf numFmtId="4" fontId="16" fillId="3" borderId="16" xfId="1" applyNumberFormat="1" applyFont="1" applyFill="1" applyBorder="1" applyAlignment="1">
      <alignment horizontal="center" vertical="center"/>
    </xf>
    <xf numFmtId="4" fontId="16" fillId="3" borderId="24" xfId="1" applyNumberFormat="1" applyFont="1" applyFill="1" applyBorder="1" applyAlignment="1">
      <alignment horizontal="center" vertical="center"/>
    </xf>
    <xf numFmtId="4" fontId="16" fillId="3" borderId="18" xfId="1" applyNumberFormat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6" fillId="0" borderId="4" xfId="1" applyFont="1" applyBorder="1" applyAlignment="1">
      <alignment vertical="center"/>
    </xf>
    <xf numFmtId="2" fontId="16" fillId="0" borderId="0" xfId="1" applyNumberFormat="1" applyFont="1" applyAlignment="1">
      <alignment vertical="center"/>
    </xf>
    <xf numFmtId="2" fontId="16" fillId="0" borderId="5" xfId="1" applyNumberFormat="1" applyFont="1" applyBorder="1" applyAlignment="1">
      <alignment vertical="center"/>
    </xf>
    <xf numFmtId="0" fontId="16" fillId="0" borderId="6" xfId="1" applyFont="1" applyBorder="1" applyAlignment="1">
      <alignment vertical="center"/>
    </xf>
    <xf numFmtId="2" fontId="16" fillId="0" borderId="7" xfId="1" applyNumberFormat="1" applyFont="1" applyBorder="1" applyAlignment="1">
      <alignment vertical="center"/>
    </xf>
    <xf numFmtId="2" fontId="16" fillId="0" borderId="8" xfId="1" applyNumberFormat="1" applyFont="1" applyBorder="1" applyAlignment="1">
      <alignment vertical="center"/>
    </xf>
    <xf numFmtId="0" fontId="13" fillId="0" borderId="15" xfId="1" applyFont="1" applyBorder="1" applyAlignment="1">
      <alignment horizontal="center" vertical="center" wrapText="1"/>
    </xf>
    <xf numFmtId="0" fontId="16" fillId="3" borderId="15" xfId="1" applyFont="1" applyFill="1" applyBorder="1" applyAlignment="1">
      <alignment horizontal="left" vertical="center"/>
    </xf>
    <xf numFmtId="0" fontId="16" fillId="0" borderId="18" xfId="1" applyFont="1" applyBorder="1" applyAlignment="1">
      <alignment horizontal="left" vertical="center"/>
    </xf>
    <xf numFmtId="0" fontId="16" fillId="3" borderId="2" xfId="1" applyFont="1" applyFill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3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3" borderId="30" xfId="1" applyFont="1" applyFill="1" applyBorder="1" applyAlignment="1">
      <alignment horizontal="center" vertical="center"/>
    </xf>
    <xf numFmtId="0" fontId="16" fillId="3" borderId="31" xfId="1" applyFont="1" applyFill="1" applyBorder="1" applyAlignment="1">
      <alignment horizontal="center" vertical="center"/>
    </xf>
    <xf numFmtId="0" fontId="16" fillId="3" borderId="9" xfId="1" applyFont="1" applyFill="1" applyBorder="1" applyAlignment="1">
      <alignment horizontal="center" vertical="center"/>
    </xf>
    <xf numFmtId="0" fontId="16" fillId="3" borderId="10" xfId="1" applyFont="1" applyFill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3" borderId="32" xfId="1" applyFont="1" applyFill="1" applyBorder="1" applyAlignment="1">
      <alignment horizontal="center" vertical="center"/>
    </xf>
    <xf numFmtId="0" fontId="16" fillId="3" borderId="33" xfId="1" applyFont="1" applyFill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3" borderId="7" xfId="1" applyFont="1" applyFill="1" applyBorder="1" applyAlignment="1">
      <alignment horizontal="center" vertical="center"/>
    </xf>
    <xf numFmtId="0" fontId="16" fillId="3" borderId="18" xfId="1" applyFont="1" applyFill="1" applyBorder="1" applyAlignment="1">
      <alignment horizontal="center" vertical="center"/>
    </xf>
    <xf numFmtId="0" fontId="13" fillId="0" borderId="1" xfId="1" applyFont="1" applyBorder="1"/>
    <xf numFmtId="0" fontId="16" fillId="0" borderId="18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wrapText="1"/>
    </xf>
    <xf numFmtId="0" fontId="19" fillId="0" borderId="15" xfId="1" applyFont="1" applyBorder="1" applyAlignment="1">
      <alignment horizontal="center" wrapText="1"/>
    </xf>
    <xf numFmtId="0" fontId="24" fillId="0" borderId="1" xfId="1" applyFont="1" applyBorder="1" applyAlignment="1">
      <alignment horizontal="left"/>
    </xf>
    <xf numFmtId="0" fontId="24" fillId="0" borderId="3" xfId="1" applyFont="1" applyBorder="1" applyAlignment="1">
      <alignment horizontal="left"/>
    </xf>
    <xf numFmtId="0" fontId="24" fillId="0" borderId="15" xfId="1" applyFont="1" applyBorder="1" applyAlignment="1">
      <alignment horizontal="left"/>
    </xf>
    <xf numFmtId="0" fontId="23" fillId="0" borderId="4" xfId="1" applyFont="1" applyBorder="1" applyAlignment="1">
      <alignment horizontal="center"/>
    </xf>
    <xf numFmtId="0" fontId="23" fillId="0" borderId="4" xfId="1" applyFont="1" applyBorder="1" applyAlignment="1">
      <alignment horizontal="center" wrapText="1"/>
    </xf>
    <xf numFmtId="2" fontId="23" fillId="0" borderId="8" xfId="1" applyNumberFormat="1" applyFont="1" applyBorder="1" applyAlignment="1">
      <alignment horizontal="center"/>
    </xf>
    <xf numFmtId="2" fontId="16" fillId="0" borderId="24" xfId="1" applyNumberFormat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/>
    </xf>
    <xf numFmtId="0" fontId="16" fillId="3" borderId="3" xfId="1" applyFont="1" applyFill="1" applyBorder="1" applyAlignment="1">
      <alignment horizontal="center"/>
    </xf>
    <xf numFmtId="0" fontId="16" fillId="3" borderId="34" xfId="1" applyFont="1" applyFill="1" applyBorder="1" applyAlignment="1">
      <alignment horizontal="center"/>
    </xf>
    <xf numFmtId="0" fontId="16" fillId="3" borderId="11" xfId="1" applyFont="1" applyFill="1" applyBorder="1" applyAlignment="1">
      <alignment horizontal="center"/>
    </xf>
    <xf numFmtId="0" fontId="16" fillId="3" borderId="5" xfId="1" applyFont="1" applyFill="1" applyBorder="1" applyAlignment="1">
      <alignment horizontal="center"/>
    </xf>
    <xf numFmtId="0" fontId="16" fillId="0" borderId="34" xfId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16" fillId="3" borderId="35" xfId="1" applyFont="1" applyFill="1" applyBorder="1" applyAlignment="1">
      <alignment horizontal="center"/>
    </xf>
    <xf numFmtId="0" fontId="16" fillId="0" borderId="8" xfId="1" applyFont="1" applyBorder="1" applyAlignment="1">
      <alignment horizontal="center"/>
    </xf>
    <xf numFmtId="0" fontId="23" fillId="0" borderId="26" xfId="1" applyFont="1" applyBorder="1" applyAlignment="1">
      <alignment horizontal="center" vertical="center"/>
    </xf>
    <xf numFmtId="0" fontId="11" fillId="0" borderId="3" xfId="1" applyFont="1" applyBorder="1" applyAlignment="1">
      <alignment horizontal="right"/>
    </xf>
    <xf numFmtId="0" fontId="23" fillId="0" borderId="8" xfId="1" applyFont="1" applyBorder="1" applyAlignment="1">
      <alignment horizontal="center" vertical="center"/>
    </xf>
    <xf numFmtId="0" fontId="11" fillId="0" borderId="29" xfId="1" applyFont="1" applyBorder="1" applyAlignment="1">
      <alignment horizontal="right"/>
    </xf>
    <xf numFmtId="0" fontId="23" fillId="0" borderId="6" xfId="1" applyFont="1" applyBorder="1" applyAlignment="1">
      <alignment horizontal="center" vertical="center"/>
    </xf>
    <xf numFmtId="0" fontId="11" fillId="0" borderId="1" xfId="1" applyFont="1" applyBorder="1" applyAlignment="1">
      <alignment horizontal="left"/>
    </xf>
    <xf numFmtId="0" fontId="11" fillId="0" borderId="3" xfId="1" applyFont="1" applyBorder="1" applyAlignment="1">
      <alignment horizontal="left"/>
    </xf>
    <xf numFmtId="0" fontId="23" fillId="0" borderId="21" xfId="1" applyFont="1" applyBorder="1" applyAlignment="1">
      <alignment horizontal="center" wrapText="1"/>
    </xf>
    <xf numFmtId="0" fontId="22" fillId="0" borderId="4" xfId="1" applyFont="1" applyBorder="1" applyAlignment="1">
      <alignment horizontal="left"/>
    </xf>
    <xf numFmtId="0" fontId="22" fillId="0" borderId="5" xfId="1" applyFont="1" applyBorder="1" applyAlignment="1">
      <alignment horizontal="left"/>
    </xf>
    <xf numFmtId="0" fontId="22" fillId="0" borderId="25" xfId="1" applyFont="1" applyBorder="1" applyAlignment="1">
      <alignment horizontal="right"/>
    </xf>
    <xf numFmtId="0" fontId="22" fillId="0" borderId="5" xfId="1" applyFont="1" applyBorder="1" applyAlignment="1">
      <alignment horizontal="right"/>
    </xf>
    <xf numFmtId="0" fontId="27" fillId="0" borderId="5" xfId="1" applyFont="1" applyBorder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indent="1"/>
    </xf>
    <xf numFmtId="0" fontId="0" fillId="0" borderId="4" xfId="0" applyBorder="1"/>
    <xf numFmtId="4" fontId="23" fillId="3" borderId="49" xfId="1" applyNumberFormat="1" applyFont="1" applyFill="1" applyBorder="1" applyAlignment="1">
      <alignment horizontal="center" vertical="center"/>
    </xf>
    <xf numFmtId="43" fontId="23" fillId="3" borderId="39" xfId="1" applyNumberFormat="1" applyFont="1" applyFill="1" applyBorder="1" applyAlignment="1">
      <alignment horizontal="center" vertical="center"/>
    </xf>
    <xf numFmtId="0" fontId="16" fillId="3" borderId="28" xfId="1" applyFont="1" applyFill="1" applyBorder="1" applyAlignment="1">
      <alignment horizontal="center" vertical="center"/>
    </xf>
    <xf numFmtId="0" fontId="16" fillId="0" borderId="21" xfId="1" applyFont="1" applyBorder="1" applyAlignment="1">
      <alignment horizontal="center" vertical="center" wrapText="1"/>
    </xf>
    <xf numFmtId="165" fontId="16" fillId="3" borderId="1" xfId="1" applyNumberFormat="1" applyFont="1" applyFill="1" applyBorder="1" applyAlignment="1">
      <alignment horizontal="right" vertical="center" indent="1"/>
    </xf>
    <xf numFmtId="165" fontId="16" fillId="3" borderId="17" xfId="1" applyNumberFormat="1" applyFont="1" applyFill="1" applyBorder="1" applyAlignment="1">
      <alignment horizontal="right" vertical="center" indent="1"/>
    </xf>
    <xf numFmtId="165" fontId="16" fillId="3" borderId="3" xfId="1" applyNumberFormat="1" applyFont="1" applyFill="1" applyBorder="1" applyAlignment="1">
      <alignment horizontal="right" vertical="center" indent="1"/>
    </xf>
    <xf numFmtId="165" fontId="16" fillId="0" borderId="4" xfId="1" applyNumberFormat="1" applyFont="1" applyBorder="1" applyAlignment="1">
      <alignment horizontal="right" vertical="center" indent="1"/>
    </xf>
    <xf numFmtId="165" fontId="16" fillId="0" borderId="19" xfId="1" applyNumberFormat="1" applyFont="1" applyBorder="1" applyAlignment="1">
      <alignment horizontal="right" vertical="center" indent="1"/>
    </xf>
    <xf numFmtId="165" fontId="16" fillId="0" borderId="5" xfId="1" applyNumberFormat="1" applyFont="1" applyBorder="1" applyAlignment="1">
      <alignment horizontal="right" vertical="center" indent="1"/>
    </xf>
    <xf numFmtId="165" fontId="16" fillId="3" borderId="4" xfId="1" applyNumberFormat="1" applyFont="1" applyFill="1" applyBorder="1" applyAlignment="1">
      <alignment horizontal="right" vertical="center" indent="1"/>
    </xf>
    <xf numFmtId="165" fontId="16" fillId="3" borderId="19" xfId="1" applyNumberFormat="1" applyFont="1" applyFill="1" applyBorder="1" applyAlignment="1">
      <alignment horizontal="right" vertical="center" indent="1"/>
    </xf>
    <xf numFmtId="165" fontId="16" fillId="3" borderId="5" xfId="1" applyNumberFormat="1" applyFont="1" applyFill="1" applyBorder="1" applyAlignment="1">
      <alignment horizontal="right" vertical="center" indent="1"/>
    </xf>
    <xf numFmtId="165" fontId="16" fillId="0" borderId="6" xfId="1" applyNumberFormat="1" applyFont="1" applyBorder="1" applyAlignment="1">
      <alignment horizontal="right" vertical="center" indent="1"/>
    </xf>
    <xf numFmtId="165" fontId="16" fillId="0" borderId="23" xfId="1" applyNumberFormat="1" applyFont="1" applyBorder="1" applyAlignment="1">
      <alignment horizontal="right" vertical="center" indent="1"/>
    </xf>
    <xf numFmtId="165" fontId="16" fillId="0" borderId="8" xfId="1" applyNumberFormat="1" applyFont="1" applyBorder="1" applyAlignment="1">
      <alignment horizontal="right" vertical="center" indent="1"/>
    </xf>
    <xf numFmtId="165" fontId="16" fillId="3" borderId="0" xfId="1" applyNumberFormat="1" applyFont="1" applyFill="1" applyAlignment="1">
      <alignment horizontal="right" vertical="center" indent="1"/>
    </xf>
    <xf numFmtId="165" fontId="16" fillId="3" borderId="21" xfId="1" applyNumberFormat="1" applyFont="1" applyFill="1" applyBorder="1" applyAlignment="1">
      <alignment horizontal="right" vertical="center" indent="1"/>
    </xf>
    <xf numFmtId="165" fontId="16" fillId="0" borderId="0" xfId="1" applyNumberFormat="1" applyFont="1" applyAlignment="1">
      <alignment horizontal="right" vertical="center" indent="1"/>
    </xf>
    <xf numFmtId="165" fontId="16" fillId="0" borderId="21" xfId="1" applyNumberFormat="1" applyFont="1" applyBorder="1" applyAlignment="1">
      <alignment horizontal="right" vertical="center" indent="1"/>
    </xf>
    <xf numFmtId="165" fontId="16" fillId="0" borderId="7" xfId="1" applyNumberFormat="1" applyFont="1" applyBorder="1" applyAlignment="1">
      <alignment horizontal="right" vertical="center" indent="1"/>
    </xf>
    <xf numFmtId="165" fontId="16" fillId="0" borderId="24" xfId="1" applyNumberFormat="1" applyFont="1" applyBorder="1" applyAlignment="1">
      <alignment horizontal="right" vertical="center" indent="1"/>
    </xf>
    <xf numFmtId="165" fontId="16" fillId="3" borderId="20" xfId="1" applyNumberFormat="1" applyFont="1" applyFill="1" applyBorder="1" applyAlignment="1">
      <alignment horizontal="right" vertical="center" indent="1"/>
    </xf>
    <xf numFmtId="165" fontId="16" fillId="3" borderId="2" xfId="1" applyNumberFormat="1" applyFont="1" applyFill="1" applyBorder="1" applyAlignment="1">
      <alignment horizontal="right" vertical="center" indent="1"/>
    </xf>
    <xf numFmtId="165" fontId="16" fillId="3" borderId="6" xfId="1" applyNumberFormat="1" applyFont="1" applyFill="1" applyBorder="1" applyAlignment="1">
      <alignment horizontal="right" vertical="center" indent="1"/>
    </xf>
    <xf numFmtId="165" fontId="16" fillId="3" borderId="24" xfId="1" applyNumberFormat="1" applyFont="1" applyFill="1" applyBorder="1" applyAlignment="1">
      <alignment horizontal="right" vertical="center" indent="1"/>
    </xf>
    <xf numFmtId="165" fontId="16" fillId="3" borderId="7" xfId="1" applyNumberFormat="1" applyFont="1" applyFill="1" applyBorder="1" applyAlignment="1">
      <alignment horizontal="right" vertical="center" indent="1"/>
    </xf>
    <xf numFmtId="0" fontId="16" fillId="0" borderId="18" xfId="1" applyFont="1" applyBorder="1" applyAlignment="1">
      <alignment horizontal="center" vertical="center" wrapText="1"/>
    </xf>
    <xf numFmtId="2" fontId="23" fillId="0" borderId="6" xfId="1" applyNumberFormat="1" applyFont="1" applyBorder="1" applyAlignment="1">
      <alignment horizontal="center" vertical="center" wrapText="1"/>
    </xf>
    <xf numFmtId="2" fontId="23" fillId="0" borderId="24" xfId="1" applyNumberFormat="1" applyFont="1" applyBorder="1" applyAlignment="1">
      <alignment horizontal="center" vertical="center" wrapText="1"/>
    </xf>
    <xf numFmtId="2" fontId="23" fillId="0" borderId="27" xfId="1" applyNumberFormat="1" applyFont="1" applyBorder="1" applyAlignment="1">
      <alignment horizontal="center" vertical="center" wrapText="1"/>
    </xf>
    <xf numFmtId="2" fontId="23" fillId="0" borderId="43" xfId="1" applyNumberFormat="1" applyFont="1" applyBorder="1" applyAlignment="1">
      <alignment horizontal="center" vertical="center" wrapText="1"/>
    </xf>
    <xf numFmtId="2" fontId="23" fillId="0" borderId="41" xfId="1" applyNumberFormat="1" applyFont="1" applyBorder="1" applyAlignment="1">
      <alignment horizontal="center" vertical="center" wrapText="1"/>
    </xf>
    <xf numFmtId="165" fontId="16" fillId="3" borderId="8" xfId="1" applyNumberFormat="1" applyFont="1" applyFill="1" applyBorder="1" applyAlignment="1">
      <alignment horizontal="right" vertical="center" indent="1"/>
    </xf>
    <xf numFmtId="165" fontId="16" fillId="3" borderId="23" xfId="1" applyNumberFormat="1" applyFont="1" applyFill="1" applyBorder="1" applyAlignment="1">
      <alignment horizontal="right" vertical="center" indent="1"/>
    </xf>
    <xf numFmtId="0" fontId="12" fillId="0" borderId="0" xfId="1" applyFont="1" applyAlignment="1">
      <alignment horizontal="center"/>
    </xf>
    <xf numFmtId="165" fontId="16" fillId="3" borderId="15" xfId="1" applyNumberFormat="1" applyFont="1" applyFill="1" applyBorder="1" applyAlignment="1">
      <alignment horizontal="right" vertical="center" indent="1"/>
    </xf>
    <xf numFmtId="165" fontId="16" fillId="0" borderId="16" xfId="1" applyNumberFormat="1" applyFont="1" applyBorder="1" applyAlignment="1">
      <alignment horizontal="right" vertical="center" indent="1"/>
    </xf>
    <xf numFmtId="165" fontId="16" fillId="3" borderId="16" xfId="1" applyNumberFormat="1" applyFont="1" applyFill="1" applyBorder="1" applyAlignment="1">
      <alignment horizontal="right" vertical="center" indent="1"/>
    </xf>
    <xf numFmtId="165" fontId="16" fillId="3" borderId="18" xfId="1" applyNumberFormat="1" applyFont="1" applyFill="1" applyBorder="1" applyAlignment="1">
      <alignment horizontal="right" vertical="center" indent="1"/>
    </xf>
    <xf numFmtId="165" fontId="16" fillId="0" borderId="9" xfId="1" applyNumberFormat="1" applyFont="1" applyBorder="1" applyAlignment="1">
      <alignment horizontal="right" vertical="center" indent="1"/>
    </xf>
    <xf numFmtId="165" fontId="16" fillId="0" borderId="44" xfId="1" applyNumberFormat="1" applyFont="1" applyBorder="1" applyAlignment="1">
      <alignment horizontal="right" vertical="center" indent="1"/>
    </xf>
    <xf numFmtId="165" fontId="16" fillId="3" borderId="30" xfId="1" applyNumberFormat="1" applyFont="1" applyFill="1" applyBorder="1" applyAlignment="1">
      <alignment horizontal="right" vertical="center" indent="1"/>
    </xf>
    <xf numFmtId="165" fontId="16" fillId="3" borderId="42" xfId="1" applyNumberFormat="1" applyFont="1" applyFill="1" applyBorder="1" applyAlignment="1">
      <alignment horizontal="right" vertical="center" indent="1"/>
    </xf>
    <xf numFmtId="165" fontId="16" fillId="3" borderId="9" xfId="1" applyNumberFormat="1" applyFont="1" applyFill="1" applyBorder="1" applyAlignment="1">
      <alignment horizontal="right" vertical="center" indent="1"/>
    </xf>
    <xf numFmtId="165" fontId="16" fillId="3" borderId="44" xfId="1" applyNumberFormat="1" applyFont="1" applyFill="1" applyBorder="1" applyAlignment="1">
      <alignment horizontal="right" vertical="center" indent="1"/>
    </xf>
    <xf numFmtId="165" fontId="16" fillId="0" borderId="30" xfId="1" applyNumberFormat="1" applyFont="1" applyBorder="1" applyAlignment="1">
      <alignment horizontal="right" vertical="center" indent="1"/>
    </xf>
    <xf numFmtId="165" fontId="16" fillId="0" borderId="42" xfId="1" applyNumberFormat="1" applyFont="1" applyBorder="1" applyAlignment="1">
      <alignment horizontal="right" vertical="center" indent="1"/>
    </xf>
    <xf numFmtId="165" fontId="16" fillId="3" borderId="32" xfId="1" applyNumberFormat="1" applyFont="1" applyFill="1" applyBorder="1" applyAlignment="1">
      <alignment horizontal="right" vertical="center" indent="1"/>
    </xf>
    <xf numFmtId="165" fontId="16" fillId="3" borderId="45" xfId="1" applyNumberFormat="1" applyFont="1" applyFill="1" applyBorder="1" applyAlignment="1">
      <alignment horizontal="right" vertical="center" indent="1"/>
    </xf>
    <xf numFmtId="165" fontId="16" fillId="3" borderId="20" xfId="1" applyNumberFormat="1" applyFont="1" applyFill="1" applyBorder="1" applyAlignment="1">
      <alignment horizontal="right" indent="1"/>
    </xf>
    <xf numFmtId="165" fontId="16" fillId="0" borderId="21" xfId="1" applyNumberFormat="1" applyFont="1" applyBorder="1" applyAlignment="1">
      <alignment horizontal="right" indent="1"/>
    </xf>
    <xf numFmtId="165" fontId="16" fillId="3" borderId="46" xfId="1" applyNumberFormat="1" applyFont="1" applyFill="1" applyBorder="1" applyAlignment="1">
      <alignment horizontal="right" indent="1"/>
    </xf>
    <xf numFmtId="165" fontId="16" fillId="3" borderId="47" xfId="1" applyNumberFormat="1" applyFont="1" applyFill="1" applyBorder="1" applyAlignment="1">
      <alignment horizontal="right" indent="1"/>
    </xf>
    <xf numFmtId="165" fontId="16" fillId="3" borderId="21" xfId="1" applyNumberFormat="1" applyFont="1" applyFill="1" applyBorder="1" applyAlignment="1">
      <alignment horizontal="right" indent="1"/>
    </xf>
    <xf numFmtId="165" fontId="16" fillId="0" borderId="46" xfId="1" applyNumberFormat="1" applyFont="1" applyBorder="1" applyAlignment="1">
      <alignment horizontal="right" indent="1"/>
    </xf>
    <xf numFmtId="165" fontId="16" fillId="0" borderId="47" xfId="1" applyNumberFormat="1" applyFont="1" applyBorder="1" applyAlignment="1">
      <alignment horizontal="right" indent="1"/>
    </xf>
    <xf numFmtId="165" fontId="16" fillId="3" borderId="48" xfId="1" applyNumberFormat="1" applyFont="1" applyFill="1" applyBorder="1" applyAlignment="1">
      <alignment horizontal="right" indent="1"/>
    </xf>
    <xf numFmtId="165" fontId="16" fillId="0" borderId="24" xfId="1" applyNumberFormat="1" applyFont="1" applyBorder="1" applyAlignment="1">
      <alignment horizontal="right" indent="1"/>
    </xf>
    <xf numFmtId="165" fontId="16" fillId="3" borderId="1" xfId="1" applyNumberFormat="1" applyFont="1" applyFill="1" applyBorder="1" applyAlignment="1">
      <alignment horizontal="right" indent="1"/>
    </xf>
    <xf numFmtId="165" fontId="16" fillId="3" borderId="3" xfId="1" applyNumberFormat="1" applyFont="1" applyFill="1" applyBorder="1" applyAlignment="1">
      <alignment horizontal="right" indent="1"/>
    </xf>
    <xf numFmtId="165" fontId="16" fillId="0" borderId="4" xfId="1" applyNumberFormat="1" applyFont="1" applyBorder="1" applyAlignment="1">
      <alignment horizontal="right" indent="1"/>
    </xf>
    <xf numFmtId="165" fontId="16" fillId="0" borderId="5" xfId="1" applyNumberFormat="1" applyFont="1" applyBorder="1" applyAlignment="1">
      <alignment horizontal="right" indent="1"/>
    </xf>
    <xf numFmtId="165" fontId="16" fillId="3" borderId="30" xfId="1" applyNumberFormat="1" applyFont="1" applyFill="1" applyBorder="1" applyAlignment="1">
      <alignment horizontal="right" indent="1"/>
    </xf>
    <xf numFmtId="165" fontId="16" fillId="3" borderId="34" xfId="1" applyNumberFormat="1" applyFont="1" applyFill="1" applyBorder="1" applyAlignment="1">
      <alignment horizontal="right" indent="1"/>
    </xf>
    <xf numFmtId="165" fontId="16" fillId="3" borderId="9" xfId="1" applyNumberFormat="1" applyFont="1" applyFill="1" applyBorder="1" applyAlignment="1">
      <alignment horizontal="right" indent="1"/>
    </xf>
    <xf numFmtId="165" fontId="16" fillId="3" borderId="11" xfId="1" applyNumberFormat="1" applyFont="1" applyFill="1" applyBorder="1" applyAlignment="1">
      <alignment horizontal="right" indent="1"/>
    </xf>
    <xf numFmtId="165" fontId="16" fillId="3" borderId="4" xfId="1" applyNumberFormat="1" applyFont="1" applyFill="1" applyBorder="1" applyAlignment="1">
      <alignment horizontal="right" indent="1"/>
    </xf>
    <xf numFmtId="165" fontId="16" fillId="3" borderId="5" xfId="1" applyNumberFormat="1" applyFont="1" applyFill="1" applyBorder="1" applyAlignment="1">
      <alignment horizontal="right" indent="1"/>
    </xf>
    <xf numFmtId="165" fontId="16" fillId="0" borderId="30" xfId="1" applyNumberFormat="1" applyFont="1" applyBorder="1" applyAlignment="1">
      <alignment horizontal="right" indent="1"/>
    </xf>
    <xf numFmtId="165" fontId="16" fillId="0" borderId="34" xfId="1" applyNumberFormat="1" applyFont="1" applyBorder="1" applyAlignment="1">
      <alignment horizontal="right" indent="1"/>
    </xf>
    <xf numFmtId="165" fontId="16" fillId="0" borderId="9" xfId="1" applyNumberFormat="1" applyFont="1" applyBorder="1" applyAlignment="1">
      <alignment horizontal="right" indent="1"/>
    </xf>
    <xf numFmtId="165" fontId="16" fillId="0" borderId="11" xfId="1" applyNumberFormat="1" applyFont="1" applyBorder="1" applyAlignment="1">
      <alignment horizontal="right" indent="1"/>
    </xf>
    <xf numFmtId="165" fontId="16" fillId="3" borderId="32" xfId="1" applyNumberFormat="1" applyFont="1" applyFill="1" applyBorder="1" applyAlignment="1">
      <alignment horizontal="right" indent="1"/>
    </xf>
    <xf numFmtId="165" fontId="16" fillId="3" borderId="35" xfId="1" applyNumberFormat="1" applyFont="1" applyFill="1" applyBorder="1" applyAlignment="1">
      <alignment horizontal="right" indent="1"/>
    </xf>
    <xf numFmtId="165" fontId="16" fillId="0" borderId="6" xfId="1" applyNumberFormat="1" applyFont="1" applyBorder="1" applyAlignment="1">
      <alignment horizontal="right" indent="1"/>
    </xf>
    <xf numFmtId="165" fontId="16" fillId="0" borderId="8" xfId="1" applyNumberFormat="1" applyFont="1" applyBorder="1" applyAlignment="1">
      <alignment horizontal="right" indent="1"/>
    </xf>
    <xf numFmtId="165" fontId="16" fillId="0" borderId="46" xfId="1" applyNumberFormat="1" applyFont="1" applyBorder="1" applyAlignment="1">
      <alignment horizontal="right" vertical="center" indent="1"/>
    </xf>
    <xf numFmtId="165" fontId="16" fillId="0" borderId="31" xfId="1" applyNumberFormat="1" applyFont="1" applyBorder="1" applyAlignment="1">
      <alignment horizontal="right" vertical="center" indent="1"/>
    </xf>
    <xf numFmtId="165" fontId="16" fillId="3" borderId="47" xfId="1" applyNumberFormat="1" applyFont="1" applyFill="1" applyBorder="1" applyAlignment="1">
      <alignment horizontal="right" vertical="center" indent="1"/>
    </xf>
    <xf numFmtId="165" fontId="16" fillId="3" borderId="10" xfId="1" applyNumberFormat="1" applyFont="1" applyFill="1" applyBorder="1" applyAlignment="1">
      <alignment horizontal="right" vertical="center" indent="1"/>
    </xf>
    <xf numFmtId="165" fontId="16" fillId="3" borderId="46" xfId="1" applyNumberFormat="1" applyFont="1" applyFill="1" applyBorder="1" applyAlignment="1">
      <alignment horizontal="right" vertical="center" indent="1"/>
    </xf>
    <xf numFmtId="165" fontId="16" fillId="3" borderId="31" xfId="1" applyNumberFormat="1" applyFont="1" applyFill="1" applyBorder="1" applyAlignment="1">
      <alignment horizontal="right" vertical="center" indent="1"/>
    </xf>
    <xf numFmtId="165" fontId="16" fillId="0" borderId="47" xfId="1" applyNumberFormat="1" applyFont="1" applyBorder="1" applyAlignment="1">
      <alignment horizontal="right" vertical="center" indent="1"/>
    </xf>
    <xf numFmtId="165" fontId="16" fillId="0" borderId="10" xfId="1" applyNumberFormat="1" applyFont="1" applyBorder="1" applyAlignment="1">
      <alignment horizontal="right" vertical="center" indent="1"/>
    </xf>
    <xf numFmtId="0" fontId="13" fillId="0" borderId="0" xfId="1" applyFont="1" applyAlignment="1">
      <alignment vertical="center"/>
    </xf>
    <xf numFmtId="2" fontId="16" fillId="0" borderId="41" xfId="1" applyNumberFormat="1" applyFont="1" applyBorder="1" applyAlignment="1">
      <alignment horizontal="center" vertical="center" wrapText="1"/>
    </xf>
    <xf numFmtId="2" fontId="16" fillId="0" borderId="7" xfId="1" applyNumberFormat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/>
    </xf>
    <xf numFmtId="0" fontId="26" fillId="0" borderId="5" xfId="1" applyFont="1" applyBorder="1" applyAlignment="1">
      <alignment horizontal="center"/>
    </xf>
    <xf numFmtId="2" fontId="14" fillId="0" borderId="15" xfId="1" applyNumberFormat="1" applyFont="1" applyBorder="1" applyAlignment="1">
      <alignment vertical="center"/>
    </xf>
    <xf numFmtId="2" fontId="14" fillId="0" borderId="2" xfId="1" applyNumberFormat="1" applyFont="1" applyBorder="1" applyAlignment="1">
      <alignment vertical="center"/>
    </xf>
    <xf numFmtId="2" fontId="14" fillId="0" borderId="3" xfId="1" applyNumberFormat="1" applyFont="1" applyBorder="1" applyAlignment="1">
      <alignment vertical="center"/>
    </xf>
    <xf numFmtId="2" fontId="10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16" fillId="3" borderId="5" xfId="1" applyFont="1" applyFill="1" applyBorder="1" applyAlignment="1">
      <alignment horizontal="center" vertical="center"/>
    </xf>
    <xf numFmtId="0" fontId="16" fillId="0" borderId="3" xfId="1" applyFont="1" applyBorder="1" applyAlignment="1">
      <alignment horizont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/>
    </xf>
    <xf numFmtId="165" fontId="16" fillId="0" borderId="11" xfId="1" applyNumberFormat="1" applyFont="1" applyBorder="1" applyAlignment="1">
      <alignment horizontal="right" vertical="center" indent="1"/>
    </xf>
    <xf numFmtId="0" fontId="16" fillId="3" borderId="11" xfId="1" applyFont="1" applyFill="1" applyBorder="1" applyAlignment="1">
      <alignment horizontal="center" vertical="center"/>
    </xf>
    <xf numFmtId="0" fontId="16" fillId="0" borderId="34" xfId="1" applyFont="1" applyBorder="1" applyAlignment="1">
      <alignment horizontal="center" vertical="center"/>
    </xf>
    <xf numFmtId="165" fontId="16" fillId="0" borderId="34" xfId="1" applyNumberFormat="1" applyFont="1" applyBorder="1" applyAlignment="1">
      <alignment horizontal="right" vertical="center" indent="1"/>
    </xf>
    <xf numFmtId="0" fontId="16" fillId="3" borderId="34" xfId="1" applyFont="1" applyFill="1" applyBorder="1" applyAlignment="1">
      <alignment horizontal="center" vertical="center"/>
    </xf>
    <xf numFmtId="165" fontId="16" fillId="3" borderId="34" xfId="1" applyNumberFormat="1" applyFont="1" applyFill="1" applyBorder="1" applyAlignment="1">
      <alignment horizontal="right" vertical="center" indent="1"/>
    </xf>
    <xf numFmtId="7" fontId="16" fillId="3" borderId="1" xfId="1" applyNumberFormat="1" applyFont="1" applyFill="1" applyBorder="1" applyAlignment="1">
      <alignment horizontal="right" vertical="center"/>
    </xf>
    <xf numFmtId="7" fontId="16" fillId="3" borderId="20" xfId="1" applyNumberFormat="1" applyFont="1" applyFill="1" applyBorder="1" applyAlignment="1">
      <alignment horizontal="right" vertical="center"/>
    </xf>
    <xf numFmtId="7" fontId="16" fillId="3" borderId="2" xfId="1" applyNumberFormat="1" applyFont="1" applyFill="1" applyBorder="1" applyAlignment="1">
      <alignment horizontal="right" vertical="center"/>
    </xf>
    <xf numFmtId="7" fontId="16" fillId="3" borderId="17" xfId="1" applyNumberFormat="1" applyFont="1" applyFill="1" applyBorder="1" applyAlignment="1">
      <alignment horizontal="right" vertical="center"/>
    </xf>
    <xf numFmtId="7" fontId="16" fillId="3" borderId="3" xfId="1" applyNumberFormat="1" applyFont="1" applyFill="1" applyBorder="1" applyAlignment="1">
      <alignment horizontal="right" vertical="center"/>
    </xf>
    <xf numFmtId="7" fontId="16" fillId="0" borderId="4" xfId="1" applyNumberFormat="1" applyFont="1" applyBorder="1" applyAlignment="1">
      <alignment horizontal="right" vertical="center"/>
    </xf>
    <xf numFmtId="7" fontId="16" fillId="0" borderId="21" xfId="1" applyNumberFormat="1" applyFont="1" applyBorder="1" applyAlignment="1">
      <alignment horizontal="right" vertical="center"/>
    </xf>
    <xf numFmtId="7" fontId="16" fillId="0" borderId="0" xfId="1" applyNumberFormat="1" applyFont="1" applyAlignment="1">
      <alignment horizontal="right" vertical="center"/>
    </xf>
    <xf numFmtId="7" fontId="16" fillId="0" borderId="19" xfId="1" applyNumberFormat="1" applyFont="1" applyBorder="1" applyAlignment="1">
      <alignment horizontal="right" vertical="center"/>
    </xf>
    <xf numFmtId="7" fontId="16" fillId="0" borderId="5" xfId="1" applyNumberFormat="1" applyFont="1" applyBorder="1" applyAlignment="1">
      <alignment horizontal="right" vertical="center"/>
    </xf>
    <xf numFmtId="7" fontId="16" fillId="3" borderId="4" xfId="1" applyNumberFormat="1" applyFont="1" applyFill="1" applyBorder="1" applyAlignment="1">
      <alignment horizontal="right" vertical="center"/>
    </xf>
    <xf numFmtId="7" fontId="16" fillId="3" borderId="21" xfId="1" applyNumberFormat="1" applyFont="1" applyFill="1" applyBorder="1" applyAlignment="1">
      <alignment horizontal="right" vertical="center"/>
    </xf>
    <xf numFmtId="7" fontId="16" fillId="3" borderId="0" xfId="1" applyNumberFormat="1" applyFont="1" applyFill="1" applyAlignment="1">
      <alignment horizontal="right" vertical="center"/>
    </xf>
    <xf numFmtId="7" fontId="16" fillId="3" borderId="19" xfId="1" applyNumberFormat="1" applyFont="1" applyFill="1" applyBorder="1" applyAlignment="1">
      <alignment horizontal="right" vertical="center"/>
    </xf>
    <xf numFmtId="7" fontId="16" fillId="3" borderId="5" xfId="1" applyNumberFormat="1" applyFont="1" applyFill="1" applyBorder="1" applyAlignment="1">
      <alignment horizontal="right" vertical="center"/>
    </xf>
    <xf numFmtId="7" fontId="16" fillId="3" borderId="6" xfId="1" applyNumberFormat="1" applyFont="1" applyFill="1" applyBorder="1" applyAlignment="1">
      <alignment horizontal="right" vertical="center"/>
    </xf>
    <xf numFmtId="7" fontId="16" fillId="3" borderId="24" xfId="1" applyNumberFormat="1" applyFont="1" applyFill="1" applyBorder="1" applyAlignment="1">
      <alignment horizontal="center" vertical="center"/>
    </xf>
    <xf numFmtId="7" fontId="16" fillId="3" borderId="7" xfId="1" applyNumberFormat="1" applyFont="1" applyFill="1" applyBorder="1" applyAlignment="1">
      <alignment horizontal="right" vertical="center"/>
    </xf>
    <xf numFmtId="7" fontId="16" fillId="3" borderId="23" xfId="1" applyNumberFormat="1" applyFont="1" applyFill="1" applyBorder="1" applyAlignment="1">
      <alignment horizontal="right" vertical="center"/>
    </xf>
    <xf numFmtId="7" fontId="16" fillId="3" borderId="8" xfId="1" applyNumberFormat="1" applyFont="1" applyFill="1" applyBorder="1" applyAlignment="1">
      <alignment horizontal="right" vertical="center"/>
    </xf>
    <xf numFmtId="165" fontId="16" fillId="3" borderId="20" xfId="1" quotePrefix="1" applyNumberFormat="1" applyFont="1" applyFill="1" applyBorder="1" applyAlignment="1">
      <alignment horizontal="right" vertical="center" indent="1"/>
    </xf>
    <xf numFmtId="165" fontId="16" fillId="0" borderId="21" xfId="1" quotePrefix="1" applyNumberFormat="1" applyFont="1" applyBorder="1" applyAlignment="1">
      <alignment horizontal="right" vertical="center" indent="1"/>
    </xf>
    <xf numFmtId="165" fontId="16" fillId="3" borderId="21" xfId="1" quotePrefix="1" applyNumberFormat="1" applyFont="1" applyFill="1" applyBorder="1" applyAlignment="1">
      <alignment horizontal="right" vertical="center" indent="1"/>
    </xf>
    <xf numFmtId="165" fontId="16" fillId="0" borderId="4" xfId="1" quotePrefix="1" applyNumberFormat="1" applyFont="1" applyBorder="1" applyAlignment="1">
      <alignment horizontal="right" vertical="center" indent="1"/>
    </xf>
    <xf numFmtId="165" fontId="16" fillId="3" borderId="4" xfId="1" quotePrefix="1" applyNumberFormat="1" applyFont="1" applyFill="1" applyBorder="1" applyAlignment="1">
      <alignment horizontal="right" vertical="center" indent="1"/>
    </xf>
    <xf numFmtId="165" fontId="16" fillId="3" borderId="5" xfId="1" quotePrefix="1" applyNumberFormat="1" applyFont="1" applyFill="1" applyBorder="1" applyAlignment="1">
      <alignment horizontal="right" vertical="center" indent="1"/>
    </xf>
    <xf numFmtId="165" fontId="16" fillId="0" borderId="5" xfId="1" quotePrefix="1" applyNumberFormat="1" applyFont="1" applyBorder="1" applyAlignment="1">
      <alignment horizontal="right" vertical="center" indent="1"/>
    </xf>
    <xf numFmtId="165" fontId="16" fillId="3" borderId="30" xfId="1" quotePrefix="1" applyNumberFormat="1" applyFont="1" applyFill="1" applyBorder="1" applyAlignment="1">
      <alignment horizontal="right" vertical="center" indent="1"/>
    </xf>
    <xf numFmtId="165" fontId="16" fillId="0" borderId="19" xfId="1" quotePrefix="1" applyNumberFormat="1" applyFont="1" applyBorder="1" applyAlignment="1">
      <alignment horizontal="right" vertical="center" indent="1"/>
    </xf>
    <xf numFmtId="165" fontId="16" fillId="0" borderId="30" xfId="1" quotePrefix="1" applyNumberFormat="1" applyFont="1" applyBorder="1" applyAlignment="1">
      <alignment horizontal="right" vertical="center" indent="1"/>
    </xf>
    <xf numFmtId="165" fontId="16" fillId="0" borderId="42" xfId="1" quotePrefix="1" applyNumberFormat="1" applyFont="1" applyBorder="1" applyAlignment="1">
      <alignment horizontal="right" vertical="center" indent="1"/>
    </xf>
    <xf numFmtId="165" fontId="16" fillId="3" borderId="44" xfId="1" quotePrefix="1" applyNumberFormat="1" applyFont="1" applyFill="1" applyBorder="1" applyAlignment="1">
      <alignment horizontal="right" vertical="center" indent="1"/>
    </xf>
    <xf numFmtId="165" fontId="16" fillId="3" borderId="19" xfId="1" quotePrefix="1" applyNumberFormat="1" applyFont="1" applyFill="1" applyBorder="1" applyAlignment="1">
      <alignment horizontal="right" vertical="center" indent="1"/>
    </xf>
    <xf numFmtId="0" fontId="16" fillId="3" borderId="3" xfId="1" applyFont="1" applyFill="1" applyBorder="1" applyAlignment="1">
      <alignment horizontal="center" vertical="center"/>
    </xf>
    <xf numFmtId="165" fontId="16" fillId="0" borderId="44" xfId="1" quotePrefix="1" applyNumberFormat="1" applyFont="1" applyBorder="1" applyAlignment="1">
      <alignment horizontal="right" vertical="center" indent="1"/>
    </xf>
    <xf numFmtId="165" fontId="16" fillId="0" borderId="11" xfId="1" quotePrefix="1" applyNumberFormat="1" applyFont="1" applyBorder="1" applyAlignment="1">
      <alignment horizontal="right" vertical="center" indent="1"/>
    </xf>
    <xf numFmtId="0" fontId="11" fillId="2" borderId="12" xfId="1" applyFont="1" applyFill="1" applyBorder="1" applyAlignment="1">
      <alignment horizontal="left"/>
    </xf>
    <xf numFmtId="0" fontId="11" fillId="2" borderId="13" xfId="1" applyFont="1" applyFill="1" applyBorder="1" applyAlignment="1">
      <alignment horizontal="left"/>
    </xf>
    <xf numFmtId="0" fontId="11" fillId="2" borderId="14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3" xfId="1" applyFont="1" applyFill="1" applyBorder="1" applyAlignment="1">
      <alignment horizontal="left"/>
    </xf>
    <xf numFmtId="0" fontId="16" fillId="0" borderId="1" xfId="1" applyFont="1" applyBorder="1" applyAlignment="1">
      <alignment horizontal="center" wrapText="1"/>
    </xf>
    <xf numFmtId="2" fontId="25" fillId="0" borderId="12" xfId="1" applyNumberFormat="1" applyFont="1" applyBorder="1" applyAlignment="1">
      <alignment horizontal="center" vertical="center" wrapText="1"/>
    </xf>
    <xf numFmtId="2" fontId="25" fillId="0" borderId="14" xfId="1" applyNumberFormat="1" applyFont="1" applyBorder="1" applyAlignment="1">
      <alignment horizontal="center" vertical="center" wrapText="1"/>
    </xf>
    <xf numFmtId="165" fontId="16" fillId="3" borderId="11" xfId="1" quotePrefix="1" applyNumberFormat="1" applyFont="1" applyFill="1" applyBorder="1" applyAlignment="1">
      <alignment horizontal="right" vertical="center" indent="1"/>
    </xf>
    <xf numFmtId="165" fontId="16" fillId="0" borderId="9" xfId="1" quotePrefix="1" applyNumberFormat="1" applyFont="1" applyBorder="1" applyAlignment="1">
      <alignment horizontal="right" vertical="center" indent="1"/>
    </xf>
    <xf numFmtId="2" fontId="25" fillId="0" borderId="49" xfId="1" applyNumberFormat="1" applyFont="1" applyBorder="1" applyAlignment="1">
      <alignment horizontal="center" vertical="center" wrapText="1"/>
    </xf>
    <xf numFmtId="165" fontId="16" fillId="0" borderId="47" xfId="1" quotePrefix="1" applyNumberFormat="1" applyFont="1" applyBorder="1" applyAlignment="1">
      <alignment horizontal="right" vertical="center" indent="1"/>
    </xf>
    <xf numFmtId="165" fontId="16" fillId="0" borderId="34" xfId="1" quotePrefix="1" applyNumberFormat="1" applyFont="1" applyBorder="1" applyAlignment="1">
      <alignment horizontal="right" vertical="center" indent="1"/>
    </xf>
    <xf numFmtId="0" fontId="16" fillId="0" borderId="51" xfId="1" applyFont="1" applyBorder="1" applyAlignment="1">
      <alignment horizontal="center" vertical="center"/>
    </xf>
    <xf numFmtId="0" fontId="16" fillId="0" borderId="52" xfId="1" applyFont="1" applyBorder="1" applyAlignment="1">
      <alignment horizontal="center" vertical="center"/>
    </xf>
    <xf numFmtId="165" fontId="16" fillId="0" borderId="51" xfId="1" quotePrefix="1" applyNumberFormat="1" applyFont="1" applyBorder="1" applyAlignment="1">
      <alignment horizontal="right" vertical="center" indent="1"/>
    </xf>
    <xf numFmtId="165" fontId="16" fillId="0" borderId="40" xfId="1" quotePrefix="1" applyNumberFormat="1" applyFont="1" applyBorder="1" applyAlignment="1">
      <alignment horizontal="right" vertical="center" indent="1"/>
    </xf>
    <xf numFmtId="165" fontId="16" fillId="0" borderId="52" xfId="1" applyNumberFormat="1" applyFont="1" applyBorder="1" applyAlignment="1">
      <alignment horizontal="right" vertical="center" indent="1"/>
    </xf>
    <xf numFmtId="165" fontId="0" fillId="0" borderId="0" xfId="0" applyNumberFormat="1" applyAlignment="1">
      <alignment horizontal="right" indent="1"/>
    </xf>
    <xf numFmtId="165" fontId="11" fillId="2" borderId="13" xfId="1" applyNumberFormat="1" applyFont="1" applyFill="1" applyBorder="1" applyAlignment="1">
      <alignment horizontal="right" indent="1"/>
    </xf>
    <xf numFmtId="165" fontId="23" fillId="0" borderId="5" xfId="1" applyNumberFormat="1" applyFont="1" applyBorder="1" applyAlignment="1">
      <alignment horizontal="right" indent="1"/>
    </xf>
    <xf numFmtId="165" fontId="16" fillId="3" borderId="17" xfId="1" applyNumberFormat="1" applyFont="1" applyFill="1" applyBorder="1" applyAlignment="1">
      <alignment horizontal="right" indent="1"/>
    </xf>
    <xf numFmtId="165" fontId="16" fillId="0" borderId="19" xfId="1" applyNumberFormat="1" applyFont="1" applyBorder="1" applyAlignment="1">
      <alignment horizontal="right" indent="1"/>
    </xf>
    <xf numFmtId="165" fontId="16" fillId="3" borderId="19" xfId="1" applyNumberFormat="1" applyFont="1" applyFill="1" applyBorder="1" applyAlignment="1">
      <alignment horizontal="right" indent="1"/>
    </xf>
    <xf numFmtId="165" fontId="11" fillId="2" borderId="14" xfId="1" applyNumberFormat="1" applyFont="1" applyFill="1" applyBorder="1" applyAlignment="1">
      <alignment horizontal="right" indent="1"/>
    </xf>
    <xf numFmtId="165" fontId="16" fillId="0" borderId="4" xfId="1" applyNumberFormat="1" applyFont="1" applyBorder="1" applyAlignment="1">
      <alignment horizontal="center"/>
    </xf>
    <xf numFmtId="165" fontId="16" fillId="3" borderId="6" xfId="1" applyNumberFormat="1" applyFont="1" applyFill="1" applyBorder="1" applyAlignment="1">
      <alignment horizontal="center"/>
    </xf>
    <xf numFmtId="165" fontId="16" fillId="3" borderId="4" xfId="1" applyNumberFormat="1" applyFont="1" applyFill="1" applyBorder="1" applyAlignment="1">
      <alignment horizontal="center"/>
    </xf>
    <xf numFmtId="165" fontId="23" fillId="0" borderId="53" xfId="1" applyNumberFormat="1" applyFont="1" applyBorder="1" applyAlignment="1">
      <alignment horizontal="right" indent="1"/>
    </xf>
    <xf numFmtId="165" fontId="16" fillId="3" borderId="54" xfId="1" applyNumberFormat="1" applyFont="1" applyFill="1" applyBorder="1" applyAlignment="1">
      <alignment horizontal="right" indent="1"/>
    </xf>
    <xf numFmtId="165" fontId="16" fillId="0" borderId="53" xfId="1" applyNumberFormat="1" applyFont="1" applyBorder="1" applyAlignment="1">
      <alignment horizontal="right" indent="1"/>
    </xf>
    <xf numFmtId="165" fontId="16" fillId="3" borderId="53" xfId="1" applyNumberFormat="1" applyFont="1" applyFill="1" applyBorder="1" applyAlignment="1">
      <alignment horizontal="right" indent="1"/>
    </xf>
    <xf numFmtId="165" fontId="23" fillId="0" borderId="21" xfId="1" applyNumberFormat="1" applyFont="1" applyBorder="1" applyAlignment="1">
      <alignment horizontal="right" indent="1"/>
    </xf>
    <xf numFmtId="165" fontId="19" fillId="0" borderId="53" xfId="1" applyNumberFormat="1" applyFont="1" applyBorder="1" applyAlignment="1">
      <alignment horizontal="right" indent="1"/>
    </xf>
    <xf numFmtId="165" fontId="19" fillId="0" borderId="21" xfId="1" applyNumberFormat="1" applyFont="1" applyBorder="1" applyAlignment="1">
      <alignment horizontal="right" indent="1"/>
    </xf>
    <xf numFmtId="165" fontId="16" fillId="0" borderId="53" xfId="1" quotePrefix="1" applyNumberFormat="1" applyFont="1" applyBorder="1" applyAlignment="1">
      <alignment horizontal="right" indent="1"/>
    </xf>
    <xf numFmtId="165" fontId="16" fillId="0" borderId="21" xfId="1" quotePrefix="1" applyNumberFormat="1" applyFont="1" applyBorder="1" applyAlignment="1">
      <alignment horizontal="right" indent="1"/>
    </xf>
    <xf numFmtId="165" fontId="23" fillId="0" borderId="19" xfId="1" applyNumberFormat="1" applyFont="1" applyBorder="1" applyAlignment="1">
      <alignment horizontal="right" wrapText="1" indent="1"/>
    </xf>
    <xf numFmtId="165" fontId="23" fillId="0" borderId="5" xfId="1" applyNumberFormat="1" applyFont="1" applyBorder="1" applyAlignment="1">
      <alignment horizontal="right" wrapText="1" indent="1"/>
    </xf>
    <xf numFmtId="0" fontId="1" fillId="0" borderId="0" xfId="1" applyAlignment="1">
      <alignment horizontal="left" vertical="center" indent="2"/>
    </xf>
    <xf numFmtId="2" fontId="16" fillId="0" borderId="6" xfId="1" applyNumberFormat="1" applyFont="1" applyBorder="1" applyAlignment="1">
      <alignment horizontal="right" vertical="center" wrapText="1"/>
    </xf>
    <xf numFmtId="2" fontId="16" fillId="0" borderId="39" xfId="1" applyNumberFormat="1" applyFont="1" applyBorder="1" applyAlignment="1">
      <alignment horizontal="right" vertical="center" wrapText="1"/>
    </xf>
    <xf numFmtId="165" fontId="16" fillId="3" borderId="42" xfId="1" quotePrefix="1" applyNumberFormat="1" applyFont="1" applyFill="1" applyBorder="1" applyAlignment="1">
      <alignment horizontal="right" vertical="center" indent="1"/>
    </xf>
    <xf numFmtId="0" fontId="23" fillId="0" borderId="0" xfId="1" applyFont="1" applyAlignment="1">
      <alignment horizontal="left"/>
    </xf>
    <xf numFmtId="165" fontId="16" fillId="3" borderId="12" xfId="1" applyNumberFormat="1" applyFont="1" applyFill="1" applyBorder="1" applyAlignment="1">
      <alignment horizontal="center"/>
    </xf>
    <xf numFmtId="165" fontId="16" fillId="0" borderId="0" xfId="1" applyNumberFormat="1" applyFont="1" applyAlignment="1">
      <alignment horizontal="right" indent="1"/>
    </xf>
    <xf numFmtId="165" fontId="16" fillId="0" borderId="14" xfId="1" applyNumberFormat="1" applyFont="1" applyBorder="1" applyAlignment="1">
      <alignment horizontal="left" vertical="center" wrapText="1" indent="1"/>
    </xf>
    <xf numFmtId="0" fontId="11" fillId="4" borderId="12" xfId="1" applyFont="1" applyFill="1" applyBorder="1" applyAlignment="1">
      <alignment horizontal="left"/>
    </xf>
    <xf numFmtId="0" fontId="22" fillId="4" borderId="13" xfId="1" applyFont="1" applyFill="1" applyBorder="1" applyAlignment="1">
      <alignment horizontal="left"/>
    </xf>
    <xf numFmtId="165" fontId="16" fillId="3" borderId="15" xfId="1" quotePrefix="1" applyNumberFormat="1" applyFont="1" applyFill="1" applyBorder="1" applyAlignment="1">
      <alignment horizontal="right" vertical="center" indent="1"/>
    </xf>
    <xf numFmtId="0" fontId="5" fillId="0" borderId="0" xfId="1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2" fontId="14" fillId="0" borderId="36" xfId="1" applyNumberFormat="1" applyFont="1" applyBorder="1" applyAlignment="1">
      <alignment horizontal="center"/>
    </xf>
    <xf numFmtId="2" fontId="14" fillId="0" borderId="37" xfId="1" applyNumberFormat="1" applyFont="1" applyBorder="1" applyAlignment="1">
      <alignment horizontal="center"/>
    </xf>
    <xf numFmtId="2" fontId="14" fillId="0" borderId="38" xfId="1" applyNumberFormat="1" applyFont="1" applyBorder="1" applyAlignment="1">
      <alignment horizontal="center"/>
    </xf>
    <xf numFmtId="0" fontId="16" fillId="0" borderId="0" xfId="1" applyFont="1" applyAlignment="1">
      <alignment horizontal="left"/>
    </xf>
    <xf numFmtId="165" fontId="16" fillId="3" borderId="54" xfId="1" applyNumberFormat="1" applyFont="1" applyFill="1" applyBorder="1" applyAlignment="1">
      <alignment horizontal="center" vertical="center" wrapText="1"/>
    </xf>
    <xf numFmtId="165" fontId="16" fillId="3" borderId="53" xfId="1" applyNumberFormat="1" applyFont="1" applyFill="1" applyBorder="1" applyAlignment="1">
      <alignment horizontal="center" vertical="center"/>
    </xf>
    <xf numFmtId="165" fontId="16" fillId="3" borderId="22" xfId="1" applyNumberFormat="1" applyFont="1" applyFill="1" applyBorder="1" applyAlignment="1">
      <alignment horizontal="center" vertical="center"/>
    </xf>
    <xf numFmtId="2" fontId="18" fillId="0" borderId="36" xfId="1" applyNumberFormat="1" applyFont="1" applyBorder="1" applyAlignment="1">
      <alignment horizontal="center" wrapText="1"/>
    </xf>
    <xf numFmtId="2" fontId="18" fillId="0" borderId="38" xfId="1" applyNumberFormat="1" applyFont="1" applyBorder="1" applyAlignment="1">
      <alignment horizontal="center" wrapText="1"/>
    </xf>
    <xf numFmtId="2" fontId="16" fillId="0" borderId="1" xfId="1" applyNumberFormat="1" applyFont="1" applyBorder="1" applyAlignment="1">
      <alignment horizontal="right" wrapText="1"/>
    </xf>
    <xf numFmtId="2" fontId="16" fillId="0" borderId="6" xfId="1" applyNumberFormat="1" applyFont="1" applyBorder="1" applyAlignment="1">
      <alignment horizontal="right" wrapText="1"/>
    </xf>
    <xf numFmtId="2" fontId="16" fillId="0" borderId="17" xfId="1" applyNumberFormat="1" applyFont="1" applyBorder="1" applyAlignment="1">
      <alignment horizontal="right" wrapText="1"/>
    </xf>
    <xf numFmtId="2" fontId="16" fillId="0" borderId="23" xfId="1" applyNumberFormat="1" applyFont="1" applyBorder="1" applyAlignment="1">
      <alignment horizontal="right" wrapText="1"/>
    </xf>
    <xf numFmtId="2" fontId="16" fillId="0" borderId="3" xfId="1" applyNumberFormat="1" applyFont="1" applyBorder="1" applyAlignment="1">
      <alignment horizontal="right" wrapText="1"/>
    </xf>
    <xf numFmtId="2" fontId="16" fillId="0" borderId="8" xfId="1" applyNumberFormat="1" applyFont="1" applyBorder="1" applyAlignment="1">
      <alignment horizontal="right" wrapText="1"/>
    </xf>
    <xf numFmtId="2" fontId="14" fillId="0" borderId="36" xfId="1" applyNumberFormat="1" applyFont="1" applyBorder="1" applyAlignment="1">
      <alignment horizontal="center" vertical="center" wrapText="1"/>
    </xf>
    <xf numFmtId="2" fontId="14" fillId="0" borderId="37" xfId="1" applyNumberFormat="1" applyFont="1" applyBorder="1" applyAlignment="1">
      <alignment horizontal="center" vertical="center" wrapText="1"/>
    </xf>
    <xf numFmtId="2" fontId="14" fillId="0" borderId="38" xfId="1" applyNumberFormat="1" applyFont="1" applyBorder="1" applyAlignment="1">
      <alignment horizontal="center" vertical="center" wrapText="1"/>
    </xf>
    <xf numFmtId="2" fontId="23" fillId="0" borderId="30" xfId="1" applyNumberFormat="1" applyFont="1" applyBorder="1" applyAlignment="1">
      <alignment horizontal="center" vertical="center" wrapText="1"/>
    </xf>
    <xf numFmtId="2" fontId="23" fillId="0" borderId="6" xfId="1" applyNumberFormat="1" applyFont="1" applyBorder="1" applyAlignment="1">
      <alignment horizontal="center" vertical="center" wrapText="1"/>
    </xf>
    <xf numFmtId="2" fontId="23" fillId="0" borderId="42" xfId="1" applyNumberFormat="1" applyFont="1" applyBorder="1" applyAlignment="1">
      <alignment horizontal="center" vertical="center" wrapText="1"/>
    </xf>
    <xf numFmtId="2" fontId="23" fillId="0" borderId="23" xfId="1" applyNumberFormat="1" applyFont="1" applyBorder="1" applyAlignment="1">
      <alignment horizontal="center" vertical="center" wrapText="1"/>
    </xf>
    <xf numFmtId="2" fontId="23" fillId="0" borderId="34" xfId="1" applyNumberFormat="1" applyFont="1" applyBorder="1" applyAlignment="1">
      <alignment horizontal="center" vertical="center" wrapText="1"/>
    </xf>
    <xf numFmtId="2" fontId="23" fillId="0" borderId="8" xfId="1" applyNumberFormat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wrapText="1"/>
    </xf>
    <xf numFmtId="0" fontId="23" fillId="0" borderId="16" xfId="1" applyFont="1" applyBorder="1" applyAlignment="1">
      <alignment horizontal="center" wrapText="1"/>
    </xf>
    <xf numFmtId="0" fontId="23" fillId="0" borderId="18" xfId="1" applyFont="1" applyBorder="1" applyAlignment="1">
      <alignment horizontal="center" wrapText="1"/>
    </xf>
    <xf numFmtId="0" fontId="11" fillId="2" borderId="12" xfId="1" applyFont="1" applyFill="1" applyBorder="1" applyAlignment="1">
      <alignment horizontal="center"/>
    </xf>
    <xf numFmtId="0" fontId="11" fillId="2" borderId="13" xfId="1" applyFont="1" applyFill="1" applyBorder="1" applyAlignment="1">
      <alignment horizontal="center"/>
    </xf>
    <xf numFmtId="0" fontId="11" fillId="2" borderId="14" xfId="1" applyFont="1" applyFill="1" applyBorder="1" applyAlignment="1">
      <alignment horizontal="center"/>
    </xf>
    <xf numFmtId="0" fontId="16" fillId="0" borderId="6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right" vertical="center" wrapText="1"/>
    </xf>
    <xf numFmtId="0" fontId="16" fillId="0" borderId="13" xfId="1" applyFont="1" applyBorder="1" applyAlignment="1">
      <alignment horizontal="right" vertical="center" wrapText="1"/>
    </xf>
    <xf numFmtId="4" fontId="23" fillId="3" borderId="12" xfId="1" applyNumberFormat="1" applyFont="1" applyFill="1" applyBorder="1" applyAlignment="1">
      <alignment horizontal="center" vertical="center"/>
    </xf>
    <xf numFmtId="4" fontId="23" fillId="3" borderId="14" xfId="1" applyNumberFormat="1" applyFont="1" applyFill="1" applyBorder="1" applyAlignment="1">
      <alignment horizontal="center" vertical="center"/>
    </xf>
    <xf numFmtId="4" fontId="23" fillId="3" borderId="50" xfId="1" applyNumberFormat="1" applyFont="1" applyFill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14" fillId="0" borderId="38" xfId="1" applyFont="1" applyBorder="1" applyAlignment="1">
      <alignment horizontal="center" vertical="center"/>
    </xf>
    <xf numFmtId="2" fontId="16" fillId="0" borderId="17" xfId="1" applyNumberFormat="1" applyFont="1" applyBorder="1" applyAlignment="1">
      <alignment horizontal="center" wrapText="1"/>
    </xf>
    <xf numFmtId="2" fontId="16" fillId="0" borderId="19" xfId="1" applyNumberFormat="1" applyFont="1" applyBorder="1" applyAlignment="1">
      <alignment horizontal="center" wrapText="1"/>
    </xf>
    <xf numFmtId="2" fontId="16" fillId="0" borderId="23" xfId="1" applyNumberFormat="1" applyFont="1" applyBorder="1" applyAlignment="1">
      <alignment horizontal="center" wrapText="1"/>
    </xf>
    <xf numFmtId="2" fontId="16" fillId="0" borderId="20" xfId="1" applyNumberFormat="1" applyFont="1" applyBorder="1" applyAlignment="1">
      <alignment horizontal="center" wrapText="1"/>
    </xf>
    <xf numFmtId="2" fontId="16" fillId="0" borderId="21" xfId="1" applyNumberFormat="1" applyFont="1" applyBorder="1" applyAlignment="1">
      <alignment horizontal="center" wrapText="1"/>
    </xf>
    <xf numFmtId="2" fontId="16" fillId="0" borderId="24" xfId="1" applyNumberFormat="1" applyFont="1" applyBorder="1" applyAlignment="1">
      <alignment horizontal="center" wrapText="1"/>
    </xf>
    <xf numFmtId="2" fontId="16" fillId="0" borderId="15" xfId="1" applyNumberFormat="1" applyFont="1" applyBorder="1" applyAlignment="1">
      <alignment horizontal="center" wrapText="1"/>
    </xf>
    <xf numFmtId="2" fontId="16" fillId="0" borderId="16" xfId="1" applyNumberFormat="1" applyFont="1" applyBorder="1" applyAlignment="1">
      <alignment horizontal="center" wrapText="1"/>
    </xf>
    <xf numFmtId="2" fontId="16" fillId="0" borderId="18" xfId="1" applyNumberFormat="1" applyFont="1" applyBorder="1" applyAlignment="1">
      <alignment horizontal="center" wrapText="1"/>
    </xf>
    <xf numFmtId="2" fontId="14" fillId="0" borderId="36" xfId="1" applyNumberFormat="1" applyFont="1" applyBorder="1" applyAlignment="1">
      <alignment horizontal="center" vertical="center"/>
    </xf>
    <xf numFmtId="2" fontId="14" fillId="0" borderId="38" xfId="1" applyNumberFormat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/>
    </xf>
    <xf numFmtId="0" fontId="11" fillId="2" borderId="3" xfId="1" applyFont="1" applyFill="1" applyBorder="1" applyAlignment="1">
      <alignment horizontal="left"/>
    </xf>
    <xf numFmtId="0" fontId="11" fillId="2" borderId="6" xfId="1" applyFont="1" applyFill="1" applyBorder="1" applyAlignment="1">
      <alignment horizontal="left"/>
    </xf>
    <xf numFmtId="0" fontId="11" fillId="2" borderId="8" xfId="1" applyFont="1" applyFill="1" applyBorder="1" applyAlignment="1">
      <alignment horizontal="left"/>
    </xf>
    <xf numFmtId="2" fontId="14" fillId="0" borderId="37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left"/>
    </xf>
    <xf numFmtId="0" fontId="25" fillId="0" borderId="36" xfId="1" applyFont="1" applyBorder="1" applyAlignment="1">
      <alignment horizontal="center" vertical="center"/>
    </xf>
    <xf numFmtId="0" fontId="25" fillId="0" borderId="38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wrapText="1"/>
    </xf>
    <xf numFmtId="0" fontId="16" fillId="0" borderId="6" xfId="1" applyFont="1" applyBorder="1" applyAlignment="1">
      <alignment horizontal="center" wrapText="1"/>
    </xf>
    <xf numFmtId="0" fontId="16" fillId="0" borderId="2" xfId="1" applyFont="1" applyBorder="1" applyAlignment="1">
      <alignment horizontal="center" wrapText="1"/>
    </xf>
    <xf numFmtId="0" fontId="16" fillId="0" borderId="7" xfId="1" applyFont="1" applyBorder="1" applyAlignment="1">
      <alignment horizontal="center" wrapText="1"/>
    </xf>
    <xf numFmtId="2" fontId="25" fillId="0" borderId="12" xfId="1" applyNumberFormat="1" applyFont="1" applyBorder="1" applyAlignment="1">
      <alignment horizontal="center" vertical="center" wrapText="1"/>
    </xf>
    <xf numFmtId="2" fontId="25" fillId="0" borderId="13" xfId="1" applyNumberFormat="1" applyFont="1" applyBorder="1" applyAlignment="1">
      <alignment horizontal="center" vertical="center" wrapText="1"/>
    </xf>
    <xf numFmtId="2" fontId="25" fillId="0" borderId="14" xfId="1" applyNumberFormat="1" applyFont="1" applyBorder="1" applyAlignment="1">
      <alignment horizontal="center" vertical="center" wrapText="1"/>
    </xf>
    <xf numFmtId="165" fontId="21" fillId="0" borderId="36" xfId="1" applyNumberFormat="1" applyFont="1" applyBorder="1" applyAlignment="1">
      <alignment horizontal="center"/>
    </xf>
    <xf numFmtId="165" fontId="21" fillId="0" borderId="38" xfId="1" applyNumberFormat="1" applyFont="1" applyBorder="1" applyAlignment="1">
      <alignment horizontal="center"/>
    </xf>
    <xf numFmtId="165" fontId="16" fillId="3" borderId="6" xfId="1" applyNumberFormat="1" applyFont="1" applyFill="1" applyBorder="1" applyAlignment="1">
      <alignment horizontal="center"/>
    </xf>
    <xf numFmtId="165" fontId="16" fillId="3" borderId="8" xfId="1" applyNumberFormat="1" applyFont="1" applyFill="1" applyBorder="1" applyAlignment="1">
      <alignment horizontal="center"/>
    </xf>
    <xf numFmtId="165" fontId="16" fillId="3" borderId="27" xfId="1" applyNumberFormat="1" applyFont="1" applyFill="1" applyBorder="1" applyAlignment="1">
      <alignment horizontal="center"/>
    </xf>
    <xf numFmtId="0" fontId="23" fillId="0" borderId="2" xfId="1" applyFont="1" applyBorder="1" applyAlignment="1">
      <alignment horizontal="left" vertical="center" wrapText="1"/>
    </xf>
    <xf numFmtId="165" fontId="23" fillId="0" borderId="55" xfId="1" applyNumberFormat="1" applyFont="1" applyBorder="1" applyAlignment="1">
      <alignment horizontal="center"/>
    </xf>
    <xf numFmtId="165" fontId="23" fillId="0" borderId="14" xfId="1" applyNumberFormat="1" applyFont="1" applyBorder="1" applyAlignment="1">
      <alignment horizontal="center"/>
    </xf>
    <xf numFmtId="165" fontId="16" fillId="3" borderId="55" xfId="1" applyNumberFormat="1" applyFont="1" applyFill="1" applyBorder="1" applyAlignment="1">
      <alignment horizontal="center"/>
    </xf>
    <xf numFmtId="165" fontId="16" fillId="3" borderId="14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9526</xdr:rowOff>
    </xdr:from>
    <xdr:to>
      <xdr:col>1</xdr:col>
      <xdr:colOff>1990725</xdr:colOff>
      <xdr:row>5</xdr:row>
      <xdr:rowOff>143290</xdr:rowOff>
    </xdr:to>
    <xdr:pic>
      <xdr:nvPicPr>
        <xdr:cNvPr id="2" name="Picture 1" descr="milw_cyl_color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342901"/>
          <a:ext cx="2286000" cy="695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104775</xdr:rowOff>
    </xdr:from>
    <xdr:to>
      <xdr:col>6</xdr:col>
      <xdr:colOff>0</xdr:colOff>
      <xdr:row>10</xdr:row>
      <xdr:rowOff>38928</xdr:rowOff>
    </xdr:to>
    <xdr:pic>
      <xdr:nvPicPr>
        <xdr:cNvPr id="2" name="Picture 1" descr="milw_cyl_colo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2400" y="276225"/>
          <a:ext cx="4572000" cy="1391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  <pageSetUpPr fitToPage="1"/>
  </sheetPr>
  <dimension ref="A1:G63"/>
  <sheetViews>
    <sheetView tabSelected="1" view="pageBreakPreview" zoomScale="115" zoomScaleNormal="100" zoomScaleSheetLayoutView="115" workbookViewId="0">
      <selection activeCell="K30" sqref="K30"/>
    </sheetView>
  </sheetViews>
  <sheetFormatPr defaultColWidth="9.109375" defaultRowHeight="13.2"/>
  <cols>
    <col min="1" max="1" width="6.5546875" style="1" customWidth="1"/>
    <col min="2" max="2" width="32.5546875" style="14" customWidth="1"/>
    <col min="3" max="3" width="9.109375" style="1"/>
    <col min="4" max="4" width="7.109375" style="1" customWidth="1"/>
    <col min="5" max="5" width="26.44140625" style="1" customWidth="1"/>
    <col min="6" max="6" width="9.109375" style="1"/>
    <col min="7" max="7" width="5.5546875" style="1" customWidth="1"/>
    <col min="8" max="16384" width="9.109375" style="1"/>
  </cols>
  <sheetData>
    <row r="1" spans="1:7" ht="13.8" thickBot="1"/>
    <row r="2" spans="1:7">
      <c r="A2" s="2"/>
      <c r="B2" s="15"/>
      <c r="C2" s="3"/>
      <c r="D2" s="3"/>
      <c r="E2" s="3"/>
      <c r="F2" s="3"/>
      <c r="G2" s="4"/>
    </row>
    <row r="3" spans="1:7" ht="13.8">
      <c r="A3" s="5"/>
      <c r="F3" s="16"/>
      <c r="G3" s="17" t="s">
        <v>2</v>
      </c>
    </row>
    <row r="4" spans="1:7" ht="13.8">
      <c r="A4" s="5"/>
      <c r="F4" s="16"/>
      <c r="G4" s="18" t="str">
        <f>Cover!E15</f>
        <v>#MC2601RRBM</v>
      </c>
    </row>
    <row r="5" spans="1:7" ht="13.8">
      <c r="A5" s="5"/>
      <c r="F5" s="19"/>
      <c r="G5" s="17" t="str">
        <f>Cover!E16</f>
        <v>Effective January 1, 2026</v>
      </c>
    </row>
    <row r="6" spans="1:7">
      <c r="A6" s="5"/>
      <c r="F6" s="20"/>
      <c r="G6" s="186" t="str">
        <f>Cover!E17</f>
        <v>Supersedes price list dated January 1, 2025</v>
      </c>
    </row>
    <row r="7" spans="1:7">
      <c r="A7" s="21"/>
      <c r="B7" s="22"/>
      <c r="C7" s="23"/>
      <c r="D7" s="23"/>
      <c r="E7" s="23"/>
      <c r="F7" s="23"/>
      <c r="G7" s="24"/>
    </row>
    <row r="8" spans="1:7">
      <c r="A8" s="5"/>
      <c r="G8" s="6"/>
    </row>
    <row r="9" spans="1:7" ht="15.6">
      <c r="A9" s="5"/>
      <c r="B9" s="25" t="s">
        <v>3</v>
      </c>
      <c r="G9" s="6"/>
    </row>
    <row r="10" spans="1:7" ht="6" customHeight="1">
      <c r="A10" s="5"/>
      <c r="G10" s="6"/>
    </row>
    <row r="11" spans="1:7">
      <c r="A11" s="5"/>
      <c r="B11" s="26" t="s">
        <v>18</v>
      </c>
      <c r="C11" s="1">
        <v>3</v>
      </c>
      <c r="E11" s="26" t="s">
        <v>109</v>
      </c>
      <c r="F11" s="1">
        <v>5</v>
      </c>
      <c r="G11" s="6"/>
    </row>
    <row r="12" spans="1:7">
      <c r="A12" s="5"/>
      <c r="E12" s="26"/>
      <c r="G12" s="6"/>
    </row>
    <row r="13" spans="1:7">
      <c r="A13" s="5"/>
      <c r="B13" s="26" t="s">
        <v>19</v>
      </c>
      <c r="C13" s="1">
        <v>3</v>
      </c>
      <c r="E13" s="26" t="s">
        <v>104</v>
      </c>
      <c r="F13" s="1">
        <v>5</v>
      </c>
      <c r="G13" s="6"/>
    </row>
    <row r="14" spans="1:7">
      <c r="A14" s="5"/>
      <c r="E14" s="26"/>
      <c r="G14" s="6"/>
    </row>
    <row r="15" spans="1:7">
      <c r="A15" s="5"/>
      <c r="B15" s="26" t="s">
        <v>49</v>
      </c>
      <c r="C15" s="1">
        <v>3</v>
      </c>
      <c r="E15" s="26" t="s">
        <v>227</v>
      </c>
      <c r="F15" s="1">
        <v>5</v>
      </c>
      <c r="G15" s="6"/>
    </row>
    <row r="16" spans="1:7">
      <c r="A16" s="5"/>
      <c r="B16" s="26"/>
      <c r="C16" s="91"/>
      <c r="E16" s="26"/>
      <c r="G16" s="6"/>
    </row>
    <row r="17" spans="1:7">
      <c r="A17" s="5"/>
      <c r="B17" s="26" t="s">
        <v>53</v>
      </c>
      <c r="C17" s="92">
        <v>4</v>
      </c>
      <c r="E17" s="26" t="s">
        <v>115</v>
      </c>
      <c r="F17" s="1">
        <v>5</v>
      </c>
      <c r="G17" s="6"/>
    </row>
    <row r="18" spans="1:7">
      <c r="A18" s="5"/>
      <c r="B18" s="26"/>
      <c r="E18" s="26"/>
      <c r="G18" s="6"/>
    </row>
    <row r="19" spans="1:7">
      <c r="A19" s="5"/>
      <c r="B19" s="26" t="s">
        <v>55</v>
      </c>
      <c r="C19" s="1">
        <v>4</v>
      </c>
      <c r="E19" s="26" t="s">
        <v>144</v>
      </c>
      <c r="F19" s="1">
        <v>6</v>
      </c>
      <c r="G19" s="6"/>
    </row>
    <row r="20" spans="1:7">
      <c r="A20" s="5"/>
      <c r="B20" s="26"/>
      <c r="E20" s="26"/>
      <c r="G20" s="6"/>
    </row>
    <row r="21" spans="1:7">
      <c r="A21" s="5"/>
      <c r="B21" s="26" t="s">
        <v>56</v>
      </c>
      <c r="C21" s="1">
        <v>4</v>
      </c>
      <c r="E21" s="26" t="s">
        <v>145</v>
      </c>
      <c r="F21" s="1">
        <v>7</v>
      </c>
      <c r="G21" s="6"/>
    </row>
    <row r="22" spans="1:7">
      <c r="A22" s="5"/>
      <c r="B22" s="26"/>
      <c r="E22" s="26"/>
      <c r="G22" s="6"/>
    </row>
    <row r="23" spans="1:7">
      <c r="A23" s="5"/>
      <c r="B23" s="26" t="s">
        <v>61</v>
      </c>
      <c r="C23" s="1">
        <v>4</v>
      </c>
      <c r="E23" s="26" t="s">
        <v>193</v>
      </c>
      <c r="F23" s="1">
        <v>8</v>
      </c>
      <c r="G23" s="6"/>
    </row>
    <row r="24" spans="1:7">
      <c r="A24" s="5"/>
      <c r="B24" s="26"/>
      <c r="E24" s="26"/>
      <c r="G24" s="6"/>
    </row>
    <row r="25" spans="1:7">
      <c r="A25" s="5"/>
      <c r="B25" s="26" t="s">
        <v>62</v>
      </c>
      <c r="C25" s="1">
        <v>4</v>
      </c>
      <c r="E25" s="26" t="s">
        <v>210</v>
      </c>
      <c r="F25" s="1">
        <v>9</v>
      </c>
      <c r="G25" s="6"/>
    </row>
    <row r="26" spans="1:7">
      <c r="A26" s="5"/>
      <c r="B26" s="26"/>
      <c r="G26" s="6"/>
    </row>
    <row r="27" spans="1:7">
      <c r="A27" s="5"/>
      <c r="B27" s="26" t="s">
        <v>143</v>
      </c>
      <c r="C27" s="1">
        <v>4</v>
      </c>
      <c r="E27" s="26" t="s">
        <v>195</v>
      </c>
      <c r="F27" s="1">
        <v>9</v>
      </c>
      <c r="G27" s="6"/>
    </row>
    <row r="28" spans="1:7">
      <c r="A28" s="5"/>
      <c r="B28" s="26"/>
      <c r="E28" s="26"/>
      <c r="G28" s="6"/>
    </row>
    <row r="29" spans="1:7" ht="15" customHeight="1">
      <c r="A29" s="5"/>
      <c r="B29" s="26" t="s">
        <v>73</v>
      </c>
      <c r="C29" s="1">
        <v>5</v>
      </c>
      <c r="E29" s="26" t="s">
        <v>196</v>
      </c>
      <c r="F29" s="1">
        <v>9</v>
      </c>
      <c r="G29" s="6"/>
    </row>
    <row r="30" spans="1:7">
      <c r="A30" s="5"/>
      <c r="B30" s="26"/>
      <c r="G30" s="6"/>
    </row>
    <row r="31" spans="1:7">
      <c r="A31" s="5"/>
      <c r="B31" s="26" t="s">
        <v>103</v>
      </c>
      <c r="C31" s="1">
        <v>5</v>
      </c>
      <c r="G31" s="6"/>
    </row>
    <row r="32" spans="1:7">
      <c r="A32" s="5"/>
      <c r="B32" s="26"/>
      <c r="E32" s="375"/>
      <c r="G32" s="6"/>
    </row>
    <row r="33" spans="1:7">
      <c r="A33" s="5"/>
      <c r="B33" s="26" t="s">
        <v>89</v>
      </c>
      <c r="C33" s="1">
        <v>5</v>
      </c>
      <c r="E33" s="26"/>
      <c r="G33" s="6"/>
    </row>
    <row r="34" spans="1:7">
      <c r="A34" s="5"/>
      <c r="E34" s="26"/>
      <c r="G34" s="6"/>
    </row>
    <row r="35" spans="1:7">
      <c r="A35" s="5"/>
      <c r="B35" s="26"/>
      <c r="E35" s="14"/>
      <c r="G35" s="6"/>
    </row>
    <row r="36" spans="1:7">
      <c r="A36" s="21"/>
      <c r="B36" s="23"/>
      <c r="C36" s="23"/>
      <c r="D36" s="23"/>
      <c r="E36" s="23"/>
      <c r="F36" s="23"/>
      <c r="G36" s="24"/>
    </row>
    <row r="37" spans="1:7">
      <c r="A37" s="5"/>
      <c r="B37" s="1"/>
      <c r="G37" s="6"/>
    </row>
    <row r="38" spans="1:7" ht="15.6">
      <c r="A38" s="5"/>
      <c r="B38" s="25" t="s">
        <v>6</v>
      </c>
      <c r="G38" s="6"/>
    </row>
    <row r="39" spans="1:7">
      <c r="A39" s="5"/>
      <c r="B39" s="386" t="s">
        <v>226</v>
      </c>
      <c r="G39" s="6"/>
    </row>
    <row r="40" spans="1:7" ht="15" customHeight="1">
      <c r="A40" s="5"/>
      <c r="G40" s="6"/>
    </row>
    <row r="41" spans="1:7" ht="15" customHeight="1">
      <c r="A41" s="5"/>
      <c r="B41" s="27" t="s">
        <v>7</v>
      </c>
      <c r="G41" s="6"/>
    </row>
    <row r="42" spans="1:7">
      <c r="A42" s="5"/>
      <c r="B42" s="26" t="s">
        <v>214</v>
      </c>
      <c r="G42" s="6"/>
    </row>
    <row r="43" spans="1:7">
      <c r="A43" s="5"/>
      <c r="B43" s="26" t="s">
        <v>8</v>
      </c>
      <c r="G43" s="6"/>
    </row>
    <row r="44" spans="1:7">
      <c r="A44" s="5"/>
      <c r="B44" s="26"/>
      <c r="G44" s="6"/>
    </row>
    <row r="45" spans="1:7">
      <c r="A45" s="5"/>
      <c r="B45" s="27" t="s">
        <v>9</v>
      </c>
      <c r="G45" s="6"/>
    </row>
    <row r="46" spans="1:7">
      <c r="A46" s="5"/>
      <c r="B46" s="26" t="s">
        <v>10</v>
      </c>
      <c r="G46" s="6"/>
    </row>
    <row r="47" spans="1:7">
      <c r="A47" s="5"/>
      <c r="G47" s="6"/>
    </row>
    <row r="48" spans="1:7">
      <c r="A48" s="5"/>
      <c r="B48" s="27" t="s">
        <v>11</v>
      </c>
      <c r="G48" s="6"/>
    </row>
    <row r="49" spans="1:7">
      <c r="A49" s="5"/>
      <c r="B49" s="26" t="s">
        <v>12</v>
      </c>
      <c r="G49" s="6"/>
    </row>
    <row r="50" spans="1:7">
      <c r="A50" s="5"/>
      <c r="B50" s="26" t="s">
        <v>157</v>
      </c>
      <c r="G50" s="6"/>
    </row>
    <row r="51" spans="1:7">
      <c r="A51" s="5"/>
      <c r="B51" s="26" t="s">
        <v>13</v>
      </c>
      <c r="G51" s="6"/>
    </row>
    <row r="52" spans="1:7">
      <c r="A52" s="5"/>
      <c r="B52" s="26" t="s">
        <v>14</v>
      </c>
      <c r="G52" s="6"/>
    </row>
    <row r="53" spans="1:7">
      <c r="A53" s="5"/>
      <c r="B53" s="1"/>
      <c r="G53" s="6"/>
    </row>
    <row r="54" spans="1:7">
      <c r="A54" s="5"/>
      <c r="B54" s="27" t="s">
        <v>15</v>
      </c>
      <c r="G54" s="6"/>
    </row>
    <row r="55" spans="1:7">
      <c r="A55" s="5"/>
      <c r="B55" s="26" t="s">
        <v>16</v>
      </c>
      <c r="G55" s="6"/>
    </row>
    <row r="56" spans="1:7">
      <c r="A56" s="5"/>
      <c r="G56" s="6"/>
    </row>
    <row r="57" spans="1:7">
      <c r="A57" s="21"/>
      <c r="B57" s="22"/>
      <c r="C57" s="23"/>
      <c r="D57" s="23"/>
      <c r="E57" s="23"/>
      <c r="F57" s="23"/>
      <c r="G57" s="24"/>
    </row>
    <row r="58" spans="1:7">
      <c r="A58" s="5"/>
      <c r="G58" s="6"/>
    </row>
    <row r="59" spans="1:7" s="187" customFormat="1" ht="9.9" customHeight="1">
      <c r="A59" s="387" t="s">
        <v>0</v>
      </c>
      <c r="B59" s="388"/>
      <c r="C59" s="388"/>
      <c r="D59" s="388"/>
      <c r="E59" s="388"/>
      <c r="F59" s="388"/>
      <c r="G59" s="389"/>
    </row>
    <row r="60" spans="1:7" s="187" customFormat="1" ht="9.75" customHeight="1">
      <c r="A60" s="387" t="s">
        <v>1</v>
      </c>
      <c r="B60" s="388"/>
      <c r="C60" s="388"/>
      <c r="D60" s="388"/>
      <c r="E60" s="388"/>
      <c r="F60" s="388"/>
      <c r="G60" s="389"/>
    </row>
    <row r="61" spans="1:7" s="187" customFormat="1" ht="9.9" customHeight="1">
      <c r="A61" s="190"/>
      <c r="B61" s="191"/>
      <c r="C61" s="192" t="s">
        <v>158</v>
      </c>
      <c r="D61" s="390" t="s">
        <v>159</v>
      </c>
      <c r="E61" s="390"/>
      <c r="F61" s="390"/>
      <c r="G61" s="391"/>
    </row>
    <row r="62" spans="1:7" s="187" customFormat="1" ht="9.9" customHeight="1">
      <c r="A62" s="193"/>
      <c r="B62" s="191"/>
      <c r="C62" s="192" t="s">
        <v>160</v>
      </c>
      <c r="D62" s="390" t="s">
        <v>161</v>
      </c>
      <c r="E62" s="390"/>
      <c r="F62" s="390"/>
      <c r="G62" s="391"/>
    </row>
    <row r="63" spans="1:7" ht="13.8" thickBot="1">
      <c r="A63" s="11"/>
      <c r="B63" s="28"/>
      <c r="C63" s="12"/>
      <c r="D63" s="12"/>
      <c r="E63" s="12"/>
      <c r="F63" s="12"/>
      <c r="G63" s="13"/>
    </row>
  </sheetData>
  <mergeCells count="4">
    <mergeCell ref="A59:G59"/>
    <mergeCell ref="A60:G60"/>
    <mergeCell ref="D61:G61"/>
    <mergeCell ref="D62:G62"/>
  </mergeCells>
  <printOptions horizontalCentered="1" verticalCentered="1"/>
  <pageMargins left="0.75" right="0.75" top="0.5" bottom="0.5" header="0.35" footer="0.35"/>
  <pageSetup scale="8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I60"/>
  <sheetViews>
    <sheetView view="pageBreakPreview" zoomScaleNormal="100" zoomScaleSheetLayoutView="100" zoomScalePageLayoutView="60" workbookViewId="0">
      <selection activeCell="N22" sqref="N22"/>
    </sheetView>
  </sheetViews>
  <sheetFormatPr defaultColWidth="9.109375" defaultRowHeight="13.2"/>
  <cols>
    <col min="1" max="4" width="9.109375" style="1"/>
    <col min="5" max="5" width="25.109375" style="1" customWidth="1"/>
    <col min="6" max="16384" width="9.109375" style="1"/>
  </cols>
  <sheetData>
    <row r="1" spans="1:9" ht="13.8" thickBot="1"/>
    <row r="2" spans="1:9">
      <c r="A2" s="2"/>
      <c r="B2" s="3"/>
      <c r="C2" s="3"/>
      <c r="D2" s="3"/>
      <c r="E2" s="3"/>
      <c r="F2" s="3"/>
      <c r="G2" s="3"/>
      <c r="H2" s="3"/>
      <c r="I2" s="4"/>
    </row>
    <row r="3" spans="1:9">
      <c r="A3" s="5"/>
      <c r="I3" s="6"/>
    </row>
    <row r="4" spans="1:9">
      <c r="A4" s="5"/>
      <c r="I4" s="6"/>
    </row>
    <row r="5" spans="1:9">
      <c r="A5" s="5"/>
      <c r="I5" s="6"/>
    </row>
    <row r="6" spans="1:9">
      <c r="A6" s="5"/>
      <c r="I6" s="6"/>
    </row>
    <row r="7" spans="1:9">
      <c r="A7" s="5"/>
      <c r="I7" s="6"/>
    </row>
    <row r="8" spans="1:9">
      <c r="A8" s="5"/>
      <c r="I8" s="6"/>
    </row>
    <row r="9" spans="1:9">
      <c r="A9" s="5"/>
      <c r="I9" s="6"/>
    </row>
    <row r="10" spans="1:9">
      <c r="A10" s="5"/>
      <c r="I10" s="6"/>
    </row>
    <row r="11" spans="1:9">
      <c r="A11" s="5"/>
      <c r="I11" s="6"/>
    </row>
    <row r="12" spans="1:9">
      <c r="A12" s="5"/>
      <c r="I12" s="6"/>
    </row>
    <row r="13" spans="1:9">
      <c r="A13" s="5"/>
      <c r="I13" s="6"/>
    </row>
    <row r="14" spans="1:9" ht="21">
      <c r="A14" s="5"/>
      <c r="E14" s="7" t="s">
        <v>17</v>
      </c>
      <c r="I14" s="6"/>
    </row>
    <row r="15" spans="1:9" ht="15.75" customHeight="1">
      <c r="A15" s="5"/>
      <c r="E15" s="8" t="s">
        <v>228</v>
      </c>
      <c r="I15" s="6"/>
    </row>
    <row r="16" spans="1:9" ht="15.75" customHeight="1">
      <c r="A16" s="5"/>
      <c r="E16" s="9" t="s">
        <v>229</v>
      </c>
      <c r="I16" s="6"/>
    </row>
    <row r="17" spans="1:9" ht="19.5" customHeight="1">
      <c r="A17" s="5"/>
      <c r="E17" s="10" t="s">
        <v>230</v>
      </c>
      <c r="I17" s="6"/>
    </row>
    <row r="18" spans="1:9">
      <c r="A18" s="5"/>
      <c r="I18" s="6"/>
    </row>
    <row r="19" spans="1:9">
      <c r="A19" s="5"/>
      <c r="I19" s="6"/>
    </row>
    <row r="20" spans="1:9">
      <c r="A20" s="5"/>
      <c r="I20" s="6"/>
    </row>
    <row r="21" spans="1:9">
      <c r="A21" s="5"/>
      <c r="I21" s="6"/>
    </row>
    <row r="22" spans="1:9">
      <c r="A22" s="5"/>
      <c r="I22" s="6"/>
    </row>
    <row r="23" spans="1:9">
      <c r="A23" s="5"/>
      <c r="I23" s="6"/>
    </row>
    <row r="24" spans="1:9">
      <c r="A24" s="5"/>
      <c r="I24" s="6"/>
    </row>
    <row r="25" spans="1:9">
      <c r="A25" s="5"/>
      <c r="I25" s="6"/>
    </row>
    <row r="26" spans="1:9">
      <c r="A26" s="5"/>
      <c r="I26" s="6"/>
    </row>
    <row r="27" spans="1:9">
      <c r="A27" s="5"/>
      <c r="I27" s="6"/>
    </row>
    <row r="28" spans="1:9">
      <c r="A28" s="5"/>
      <c r="I28" s="6"/>
    </row>
    <row r="29" spans="1:9">
      <c r="A29" s="5"/>
      <c r="I29" s="6"/>
    </row>
    <row r="30" spans="1:9">
      <c r="A30" s="5"/>
      <c r="I30" s="6"/>
    </row>
    <row r="31" spans="1:9">
      <c r="A31" s="5"/>
      <c r="I31" s="6"/>
    </row>
    <row r="32" spans="1:9">
      <c r="A32" s="5"/>
      <c r="I32" s="6"/>
    </row>
    <row r="33" spans="1:9">
      <c r="A33" s="5"/>
      <c r="I33" s="6"/>
    </row>
    <row r="34" spans="1:9">
      <c r="A34" s="5"/>
      <c r="I34" s="6"/>
    </row>
    <row r="35" spans="1:9">
      <c r="A35" s="5"/>
      <c r="I35" s="6"/>
    </row>
    <row r="36" spans="1:9">
      <c r="A36" s="5"/>
      <c r="I36" s="6"/>
    </row>
    <row r="37" spans="1:9">
      <c r="A37" s="5"/>
      <c r="I37" s="6"/>
    </row>
    <row r="38" spans="1:9">
      <c r="A38" s="5"/>
      <c r="I38" s="6"/>
    </row>
    <row r="39" spans="1:9">
      <c r="A39" s="5"/>
      <c r="I39" s="6"/>
    </row>
    <row r="40" spans="1:9">
      <c r="A40" s="5"/>
      <c r="I40" s="6"/>
    </row>
    <row r="41" spans="1:9">
      <c r="A41" s="5"/>
      <c r="I41" s="6"/>
    </row>
    <row r="42" spans="1:9">
      <c r="A42" s="5"/>
      <c r="I42" s="6"/>
    </row>
    <row r="43" spans="1:9">
      <c r="A43" s="5"/>
      <c r="I43" s="6"/>
    </row>
    <row r="44" spans="1:9">
      <c r="A44" s="5"/>
      <c r="I44" s="6"/>
    </row>
    <row r="45" spans="1:9">
      <c r="A45" s="5"/>
      <c r="I45" s="6"/>
    </row>
    <row r="46" spans="1:9">
      <c r="A46" s="5"/>
      <c r="I46" s="6"/>
    </row>
    <row r="47" spans="1:9">
      <c r="A47" s="5"/>
      <c r="I47" s="6"/>
    </row>
    <row r="48" spans="1:9">
      <c r="A48" s="5"/>
      <c r="I48" s="6"/>
    </row>
    <row r="49" spans="1:9">
      <c r="A49" s="5"/>
      <c r="I49" s="6"/>
    </row>
    <row r="50" spans="1:9">
      <c r="A50" s="5"/>
      <c r="I50" s="6"/>
    </row>
    <row r="51" spans="1:9">
      <c r="A51" s="5"/>
      <c r="I51" s="6"/>
    </row>
    <row r="52" spans="1:9">
      <c r="A52" s="5"/>
      <c r="I52" s="6"/>
    </row>
    <row r="53" spans="1:9" ht="12.75" customHeight="1">
      <c r="A53" s="5"/>
      <c r="E53" s="188" t="s">
        <v>0</v>
      </c>
      <c r="I53" s="6"/>
    </row>
    <row r="54" spans="1:9" ht="12.75" customHeight="1">
      <c r="A54" s="5"/>
      <c r="E54" s="188" t="s">
        <v>1</v>
      </c>
      <c r="I54" s="6"/>
    </row>
    <row r="55" spans="1:9" ht="12.75" customHeight="1">
      <c r="A55" s="5"/>
      <c r="E55" s="188" t="s">
        <v>158</v>
      </c>
      <c r="I55" s="6"/>
    </row>
    <row r="56" spans="1:9" ht="12.75" customHeight="1">
      <c r="A56" s="5"/>
      <c r="E56" s="188" t="s">
        <v>159</v>
      </c>
      <c r="I56" s="6"/>
    </row>
    <row r="57" spans="1:9" ht="12.75" customHeight="1">
      <c r="A57" s="5"/>
      <c r="E57" s="189" t="s">
        <v>160</v>
      </c>
      <c r="I57" s="6"/>
    </row>
    <row r="58" spans="1:9" ht="12.75" customHeight="1">
      <c r="A58" s="5"/>
      <c r="E58" s="189" t="s">
        <v>161</v>
      </c>
      <c r="I58" s="6"/>
    </row>
    <row r="59" spans="1:9">
      <c r="A59" s="5"/>
      <c r="I59" s="6"/>
    </row>
    <row r="60" spans="1:9" ht="13.8" thickBot="1">
      <c r="A60" s="11"/>
      <c r="B60" s="12"/>
      <c r="C60" s="12"/>
      <c r="D60" s="12"/>
      <c r="E60" s="12"/>
      <c r="F60" s="12"/>
      <c r="G60" s="12"/>
      <c r="H60" s="12"/>
      <c r="I60" s="13"/>
    </row>
  </sheetData>
  <printOptions horizontalCentered="1" verticalCentered="1"/>
  <pageMargins left="0.75" right="0.75" top="0.5" bottom="0.5" header="0.35" footer="0.35"/>
  <pageSetup scale="87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  <pageSetUpPr fitToPage="1"/>
  </sheetPr>
  <dimension ref="A1:G84"/>
  <sheetViews>
    <sheetView zoomScale="85" zoomScaleNormal="85" zoomScaleSheetLayoutView="115" workbookViewId="0">
      <selection activeCell="I15" sqref="I15"/>
    </sheetView>
  </sheetViews>
  <sheetFormatPr defaultRowHeight="13.2"/>
  <cols>
    <col min="1" max="1" width="9.109375" style="29"/>
    <col min="2" max="3" width="11" style="30" bestFit="1" customWidth="1"/>
    <col min="4" max="4" width="9.5546875" style="30" customWidth="1"/>
    <col min="5" max="5" width="9.109375" style="30" bestFit="1" customWidth="1"/>
    <col min="6" max="7" width="9.5546875" style="30" customWidth="1"/>
    <col min="8" max="16384" width="8.88671875" style="29"/>
  </cols>
  <sheetData>
    <row r="1" spans="1:7" ht="13.8" thickBot="1">
      <c r="A1" s="93"/>
      <c r="B1" s="79"/>
      <c r="C1" s="79"/>
      <c r="D1" s="79"/>
      <c r="E1" s="79"/>
      <c r="F1" s="79"/>
      <c r="G1" s="79"/>
    </row>
    <row r="2" spans="1:7" s="31" customFormat="1" ht="14.4" thickBot="1">
      <c r="A2" s="336" t="s">
        <v>18</v>
      </c>
      <c r="B2" s="337"/>
      <c r="C2" s="337"/>
      <c r="D2" s="337"/>
      <c r="E2" s="48"/>
      <c r="F2" s="48"/>
      <c r="G2" s="63"/>
    </row>
    <row r="3" spans="1:7" s="33" customFormat="1" ht="12.6">
      <c r="A3" s="32"/>
      <c r="B3" s="392" t="s">
        <v>225</v>
      </c>
      <c r="C3" s="393"/>
      <c r="D3" s="394"/>
      <c r="E3" s="392" t="s">
        <v>37</v>
      </c>
      <c r="F3" s="393"/>
      <c r="G3" s="394"/>
    </row>
    <row r="4" spans="1:7" s="34" customFormat="1" ht="21" thickBot="1">
      <c r="A4" s="36" t="s">
        <v>20</v>
      </c>
      <c r="B4" s="37" t="s">
        <v>21</v>
      </c>
      <c r="C4" s="97" t="s">
        <v>122</v>
      </c>
      <c r="D4" s="39" t="s">
        <v>123</v>
      </c>
      <c r="E4" s="37" t="s">
        <v>21</v>
      </c>
      <c r="F4" s="97" t="s">
        <v>122</v>
      </c>
      <c r="G4" s="39" t="s">
        <v>123</v>
      </c>
    </row>
    <row r="5" spans="1:7" s="34" customFormat="1" ht="10.199999999999999">
      <c r="A5" s="113" t="s">
        <v>22</v>
      </c>
      <c r="B5" s="198">
        <v>221.3</v>
      </c>
      <c r="C5" s="199" t="s">
        <v>23</v>
      </c>
      <c r="D5" s="200">
        <v>4.4000000000000004</v>
      </c>
      <c r="E5" s="198">
        <v>221.3</v>
      </c>
      <c r="F5" s="199" t="s">
        <v>23</v>
      </c>
      <c r="G5" s="200">
        <v>4.4000000000000004</v>
      </c>
    </row>
    <row r="6" spans="1:7" s="34" customFormat="1" ht="10.199999999999999">
      <c r="A6" s="114" t="s">
        <v>24</v>
      </c>
      <c r="B6" s="201">
        <v>244</v>
      </c>
      <c r="C6" s="202">
        <v>57.3</v>
      </c>
      <c r="D6" s="203">
        <v>4.5999999999999996</v>
      </c>
      <c r="E6" s="201">
        <v>258.8</v>
      </c>
      <c r="F6" s="202">
        <v>62.7</v>
      </c>
      <c r="G6" s="203">
        <v>4.5999999999999996</v>
      </c>
    </row>
    <row r="7" spans="1:7" s="34" customFormat="1" ht="10.199999999999999">
      <c r="A7" s="115" t="s">
        <v>25</v>
      </c>
      <c r="B7" s="204">
        <v>300.2</v>
      </c>
      <c r="C7" s="205">
        <v>68.400000000000006</v>
      </c>
      <c r="D7" s="206">
        <v>4.9000000000000004</v>
      </c>
      <c r="E7" s="204">
        <v>325.2</v>
      </c>
      <c r="F7" s="205">
        <v>73.400000000000006</v>
      </c>
      <c r="G7" s="206">
        <v>4.9000000000000004</v>
      </c>
    </row>
    <row r="8" spans="1:7" s="34" customFormat="1" ht="10.199999999999999">
      <c r="A8" s="114" t="s">
        <v>26</v>
      </c>
      <c r="B8" s="201">
        <v>443.7</v>
      </c>
      <c r="C8" s="202">
        <v>80.3</v>
      </c>
      <c r="D8" s="203">
        <v>7</v>
      </c>
      <c r="E8" s="201">
        <v>467.9</v>
      </c>
      <c r="F8" s="202">
        <v>86.8</v>
      </c>
      <c r="G8" s="203">
        <v>7</v>
      </c>
    </row>
    <row r="9" spans="1:7" s="34" customFormat="1" ht="10.199999999999999">
      <c r="A9" s="115" t="s">
        <v>27</v>
      </c>
      <c r="B9" s="204">
        <v>589.79999999999995</v>
      </c>
      <c r="C9" s="205">
        <v>91.2</v>
      </c>
      <c r="D9" s="206">
        <v>12.3</v>
      </c>
      <c r="E9" s="204">
        <v>624</v>
      </c>
      <c r="F9" s="205">
        <v>96.5</v>
      </c>
      <c r="G9" s="206">
        <v>12.3</v>
      </c>
    </row>
    <row r="10" spans="1:7" s="34" customFormat="1" ht="10.199999999999999">
      <c r="A10" s="114" t="s">
        <v>28</v>
      </c>
      <c r="B10" s="201">
        <v>648.20000000000005</v>
      </c>
      <c r="C10" s="202">
        <v>112.8</v>
      </c>
      <c r="D10" s="203">
        <v>17.2</v>
      </c>
      <c r="E10" s="201">
        <v>783.9</v>
      </c>
      <c r="F10" s="202">
        <v>123.6</v>
      </c>
      <c r="G10" s="203">
        <v>17.2</v>
      </c>
    </row>
    <row r="11" spans="1:7" s="34" customFormat="1" ht="10.199999999999999">
      <c r="A11" s="115" t="s">
        <v>29</v>
      </c>
      <c r="B11" s="204">
        <v>921</v>
      </c>
      <c r="C11" s="205">
        <v>134.69999999999999</v>
      </c>
      <c r="D11" s="206">
        <v>25.1</v>
      </c>
      <c r="E11" s="204">
        <v>1030.5999999999999</v>
      </c>
      <c r="F11" s="205">
        <v>144.4</v>
      </c>
      <c r="G11" s="206">
        <v>25.1</v>
      </c>
    </row>
    <row r="12" spans="1:7" s="34" customFormat="1" ht="10.199999999999999">
      <c r="A12" s="114" t="s">
        <v>30</v>
      </c>
      <c r="B12" s="201">
        <v>1390.1</v>
      </c>
      <c r="C12" s="202">
        <v>168.6</v>
      </c>
      <c r="D12" s="203">
        <v>44.7</v>
      </c>
      <c r="E12" s="201">
        <v>1458</v>
      </c>
      <c r="F12" s="202">
        <v>185</v>
      </c>
      <c r="G12" s="203">
        <v>44.7</v>
      </c>
    </row>
    <row r="13" spans="1:7" s="34" customFormat="1" ht="10.199999999999999">
      <c r="A13" s="115" t="s">
        <v>31</v>
      </c>
      <c r="B13" s="204">
        <v>1571.6</v>
      </c>
      <c r="C13" s="205">
        <v>223.8</v>
      </c>
      <c r="D13" s="206">
        <v>51.7</v>
      </c>
      <c r="E13" s="204">
        <v>1665.7</v>
      </c>
      <c r="F13" s="205">
        <v>245.9</v>
      </c>
      <c r="G13" s="206">
        <v>51.7</v>
      </c>
    </row>
    <row r="14" spans="1:7" s="34" customFormat="1" ht="10.199999999999999">
      <c r="A14" s="114" t="s">
        <v>32</v>
      </c>
      <c r="B14" s="201">
        <v>1853.9</v>
      </c>
      <c r="C14" s="202">
        <v>262.10000000000002</v>
      </c>
      <c r="D14" s="203">
        <v>61.4</v>
      </c>
      <c r="E14" s="201">
        <v>1876.7</v>
      </c>
      <c r="F14" s="202">
        <v>290</v>
      </c>
      <c r="G14" s="203">
        <v>61.4</v>
      </c>
    </row>
    <row r="15" spans="1:7" s="34" customFormat="1" ht="10.199999999999999">
      <c r="A15" s="115" t="s">
        <v>33</v>
      </c>
      <c r="B15" s="204">
        <v>2249.8000000000002</v>
      </c>
      <c r="C15" s="205">
        <v>313.8</v>
      </c>
      <c r="D15" s="206">
        <v>97.9</v>
      </c>
      <c r="E15" s="204">
        <v>2272.8000000000002</v>
      </c>
      <c r="F15" s="205">
        <v>342.1</v>
      </c>
      <c r="G15" s="206">
        <v>97.9</v>
      </c>
    </row>
    <row r="16" spans="1:7" s="34" customFormat="1" ht="10.199999999999999">
      <c r="A16" s="114" t="s">
        <v>34</v>
      </c>
      <c r="B16" s="201">
        <v>2518.1999999999998</v>
      </c>
      <c r="C16" s="202">
        <v>333.8</v>
      </c>
      <c r="D16" s="203">
        <v>103.9</v>
      </c>
      <c r="E16" s="201">
        <v>2541</v>
      </c>
      <c r="F16" s="202">
        <v>361.7</v>
      </c>
      <c r="G16" s="203">
        <v>103.9</v>
      </c>
    </row>
    <row r="17" spans="1:7" s="34" customFormat="1" ht="10.199999999999999">
      <c r="A17" s="115" t="s">
        <v>35</v>
      </c>
      <c r="B17" s="204">
        <v>2906</v>
      </c>
      <c r="C17" s="205">
        <v>396.1</v>
      </c>
      <c r="D17" s="206">
        <v>107.3</v>
      </c>
      <c r="E17" s="204">
        <v>2928.6</v>
      </c>
      <c r="F17" s="205">
        <v>396.1</v>
      </c>
      <c r="G17" s="206">
        <v>107.3</v>
      </c>
    </row>
    <row r="18" spans="1:7" s="34" customFormat="1" ht="10.8" thickBot="1">
      <c r="A18" s="155" t="s">
        <v>36</v>
      </c>
      <c r="B18" s="207" t="s">
        <v>23</v>
      </c>
      <c r="C18" s="208" t="s">
        <v>23</v>
      </c>
      <c r="D18" s="209" t="s">
        <v>23</v>
      </c>
      <c r="E18" s="207">
        <v>3333.6</v>
      </c>
      <c r="F18" s="208">
        <v>468.5</v>
      </c>
      <c r="G18" s="209">
        <v>223.5</v>
      </c>
    </row>
    <row r="19" spans="1:7" s="44" customFormat="1" ht="10.199999999999999">
      <c r="A19" s="45"/>
      <c r="B19" s="58"/>
      <c r="C19" s="58"/>
      <c r="D19" s="58"/>
      <c r="E19" s="59"/>
      <c r="F19" s="58"/>
      <c r="G19" s="58"/>
    </row>
    <row r="20" spans="1:7" s="44" customFormat="1" ht="10.8" thickBot="1">
      <c r="A20" s="45"/>
      <c r="B20" s="58"/>
      <c r="C20" s="58"/>
      <c r="D20" s="58"/>
      <c r="E20" s="58"/>
      <c r="F20" s="58"/>
      <c r="G20" s="58"/>
    </row>
    <row r="21" spans="1:7" s="31" customFormat="1" ht="14.4" thickBot="1">
      <c r="A21" s="336" t="s">
        <v>19</v>
      </c>
      <c r="B21" s="337"/>
      <c r="C21" s="337"/>
      <c r="D21" s="48"/>
      <c r="E21" s="63"/>
      <c r="F21" s="48"/>
      <c r="G21" s="63"/>
    </row>
    <row r="22" spans="1:7" s="33" customFormat="1" ht="12.6">
      <c r="A22" s="32"/>
      <c r="B22" s="392" t="s">
        <v>146</v>
      </c>
      <c r="C22" s="393"/>
      <c r="D22" s="392" t="s">
        <v>4</v>
      </c>
      <c r="E22" s="394"/>
      <c r="F22" s="393" t="s">
        <v>37</v>
      </c>
      <c r="G22" s="394"/>
    </row>
    <row r="23" spans="1:7" s="34" customFormat="1" ht="21" thickBot="1">
      <c r="A23" s="36" t="s">
        <v>38</v>
      </c>
      <c r="B23" s="38" t="s">
        <v>21</v>
      </c>
      <c r="C23" s="96" t="s">
        <v>123</v>
      </c>
      <c r="D23" s="37" t="s">
        <v>21</v>
      </c>
      <c r="E23" s="96" t="s">
        <v>123</v>
      </c>
      <c r="F23" s="38" t="s">
        <v>21</v>
      </c>
      <c r="G23" s="96" t="s">
        <v>123</v>
      </c>
    </row>
    <row r="24" spans="1:7" s="34" customFormat="1" ht="10.199999999999999">
      <c r="A24" s="115" t="s">
        <v>39</v>
      </c>
      <c r="B24" s="210">
        <v>156.30000000000001</v>
      </c>
      <c r="C24" s="211">
        <v>9.3000000000000007</v>
      </c>
      <c r="D24" s="204" t="s">
        <v>23</v>
      </c>
      <c r="E24" s="211" t="s">
        <v>23</v>
      </c>
      <c r="F24" s="210" t="s">
        <v>23</v>
      </c>
      <c r="G24" s="211" t="s">
        <v>23</v>
      </c>
    </row>
    <row r="25" spans="1:7" s="34" customFormat="1" ht="10.199999999999999">
      <c r="A25" s="114" t="s">
        <v>40</v>
      </c>
      <c r="B25" s="212">
        <v>198.2</v>
      </c>
      <c r="C25" s="213">
        <v>12.2</v>
      </c>
      <c r="D25" s="212">
        <v>199.5</v>
      </c>
      <c r="E25" s="213">
        <v>12.2</v>
      </c>
      <c r="F25" s="212">
        <v>257.10000000000002</v>
      </c>
      <c r="G25" s="213">
        <v>13.9</v>
      </c>
    </row>
    <row r="26" spans="1:7" s="34" customFormat="1" ht="10.199999999999999">
      <c r="A26" s="115" t="s">
        <v>28</v>
      </c>
      <c r="B26" s="210">
        <v>199.5</v>
      </c>
      <c r="C26" s="211">
        <v>13.8</v>
      </c>
      <c r="D26" s="204">
        <v>205.1</v>
      </c>
      <c r="E26" s="211">
        <v>13.8</v>
      </c>
      <c r="F26" s="210">
        <v>266</v>
      </c>
      <c r="G26" s="211">
        <v>15.3</v>
      </c>
    </row>
    <row r="27" spans="1:7" s="34" customFormat="1" ht="10.199999999999999">
      <c r="A27" s="114" t="s">
        <v>29</v>
      </c>
      <c r="B27" s="212">
        <v>206.5</v>
      </c>
      <c r="C27" s="213">
        <v>16.399999999999999</v>
      </c>
      <c r="D27" s="201">
        <v>207.9</v>
      </c>
      <c r="E27" s="213">
        <v>16.399999999999999</v>
      </c>
      <c r="F27" s="212">
        <v>285.10000000000002</v>
      </c>
      <c r="G27" s="213">
        <v>18.3</v>
      </c>
    </row>
    <row r="28" spans="1:7" s="34" customFormat="1" ht="10.199999999999999">
      <c r="A28" s="115" t="s">
        <v>41</v>
      </c>
      <c r="B28" s="210">
        <v>209.5</v>
      </c>
      <c r="C28" s="211">
        <v>18.3</v>
      </c>
      <c r="D28" s="204">
        <v>208.4</v>
      </c>
      <c r="E28" s="211">
        <v>18.3</v>
      </c>
      <c r="F28" s="210">
        <v>291.8</v>
      </c>
      <c r="G28" s="211">
        <v>19.8</v>
      </c>
    </row>
    <row r="29" spans="1:7" s="34" customFormat="1" ht="10.199999999999999">
      <c r="A29" s="114" t="s">
        <v>32</v>
      </c>
      <c r="B29" s="212">
        <v>214.4</v>
      </c>
      <c r="C29" s="213">
        <v>21.8</v>
      </c>
      <c r="D29" s="201">
        <v>218.5</v>
      </c>
      <c r="E29" s="213">
        <v>21.8</v>
      </c>
      <c r="F29" s="212">
        <v>311</v>
      </c>
      <c r="G29" s="213">
        <v>25.2</v>
      </c>
    </row>
    <row r="30" spans="1:7" s="34" customFormat="1" ht="10.199999999999999">
      <c r="A30" s="115" t="s">
        <v>34</v>
      </c>
      <c r="B30" s="210">
        <v>226.9</v>
      </c>
      <c r="C30" s="211">
        <v>28.8</v>
      </c>
      <c r="D30" s="204">
        <v>227.9</v>
      </c>
      <c r="E30" s="211">
        <v>28.8</v>
      </c>
      <c r="F30" s="210">
        <v>380.3</v>
      </c>
      <c r="G30" s="211">
        <v>36.6</v>
      </c>
    </row>
    <row r="31" spans="1:7" s="34" customFormat="1" ht="10.199999999999999">
      <c r="A31" s="114" t="s">
        <v>42</v>
      </c>
      <c r="B31" s="212">
        <v>245.9</v>
      </c>
      <c r="C31" s="213">
        <v>35.200000000000003</v>
      </c>
      <c r="D31" s="201">
        <v>280.89999999999998</v>
      </c>
      <c r="E31" s="213">
        <v>35.200000000000003</v>
      </c>
      <c r="F31" s="212">
        <v>442.3</v>
      </c>
      <c r="G31" s="213">
        <v>46.4</v>
      </c>
    </row>
    <row r="32" spans="1:7" s="34" customFormat="1" ht="10.199999999999999">
      <c r="A32" s="115" t="s">
        <v>36</v>
      </c>
      <c r="B32" s="210" t="s">
        <v>23</v>
      </c>
      <c r="C32" s="211" t="s">
        <v>23</v>
      </c>
      <c r="D32" s="210" t="s">
        <v>23</v>
      </c>
      <c r="E32" s="211" t="s">
        <v>23</v>
      </c>
      <c r="F32" s="210">
        <v>475</v>
      </c>
      <c r="G32" s="211">
        <v>55.7</v>
      </c>
    </row>
    <row r="33" spans="1:7" s="34" customFormat="1" ht="10.199999999999999">
      <c r="A33" s="114" t="s">
        <v>43</v>
      </c>
      <c r="B33" s="212">
        <v>335.4</v>
      </c>
      <c r="C33" s="213">
        <v>56.7</v>
      </c>
      <c r="D33" s="201">
        <v>374.9</v>
      </c>
      <c r="E33" s="213">
        <v>56.7</v>
      </c>
      <c r="F33" s="212">
        <v>565.6</v>
      </c>
      <c r="G33" s="213">
        <v>61.3</v>
      </c>
    </row>
    <row r="34" spans="1:7" s="34" customFormat="1" ht="10.199999999999999">
      <c r="A34" s="115" t="s">
        <v>44</v>
      </c>
      <c r="B34" s="210">
        <v>582.4</v>
      </c>
      <c r="C34" s="211">
        <v>115.2</v>
      </c>
      <c r="D34" s="204" t="s">
        <v>23</v>
      </c>
      <c r="E34" s="211" t="s">
        <v>23</v>
      </c>
      <c r="F34" s="210">
        <v>2045</v>
      </c>
      <c r="G34" s="211">
        <v>257.39999999999998</v>
      </c>
    </row>
    <row r="35" spans="1:7" s="34" customFormat="1" ht="10.199999999999999">
      <c r="A35" s="114" t="s">
        <v>45</v>
      </c>
      <c r="B35" s="212">
        <v>594.5</v>
      </c>
      <c r="C35" s="213">
        <v>160.19999999999999</v>
      </c>
      <c r="D35" s="201" t="s">
        <v>23</v>
      </c>
      <c r="E35" s="213" t="s">
        <v>23</v>
      </c>
      <c r="F35" s="212">
        <v>2558.9</v>
      </c>
      <c r="G35" s="213">
        <v>312.5</v>
      </c>
    </row>
    <row r="36" spans="1:7" s="34" customFormat="1" ht="10.199999999999999">
      <c r="A36" s="115" t="s">
        <v>46</v>
      </c>
      <c r="B36" s="210">
        <v>977.7</v>
      </c>
      <c r="C36" s="211">
        <v>186.5</v>
      </c>
      <c r="D36" s="204" t="s">
        <v>23</v>
      </c>
      <c r="E36" s="211" t="s">
        <v>23</v>
      </c>
      <c r="F36" s="210">
        <v>3445.7</v>
      </c>
      <c r="G36" s="211">
        <v>421</v>
      </c>
    </row>
    <row r="37" spans="1:7" s="34" customFormat="1" ht="10.8" thickBot="1">
      <c r="A37" s="155" t="s">
        <v>47</v>
      </c>
      <c r="B37" s="214">
        <v>1327.2</v>
      </c>
      <c r="C37" s="215">
        <v>279.10000000000002</v>
      </c>
      <c r="D37" s="207" t="s">
        <v>23</v>
      </c>
      <c r="E37" s="215" t="s">
        <v>23</v>
      </c>
      <c r="F37" s="214" t="s">
        <v>23</v>
      </c>
      <c r="G37" s="215" t="s">
        <v>23</v>
      </c>
    </row>
    <row r="38" spans="1:7" s="34" customFormat="1" ht="10.199999999999999">
      <c r="A38" s="395" t="s">
        <v>48</v>
      </c>
      <c r="B38" s="395"/>
      <c r="C38" s="395"/>
      <c r="D38" s="395"/>
      <c r="E38" s="395"/>
      <c r="F38" s="395"/>
      <c r="G38" s="395"/>
    </row>
    <row r="39" spans="1:7" s="34" customFormat="1" ht="10.199999999999999">
      <c r="A39" s="55"/>
      <c r="B39" s="54"/>
      <c r="C39" s="54"/>
      <c r="D39" s="54"/>
      <c r="E39" s="54"/>
      <c r="F39" s="54"/>
      <c r="G39" s="54"/>
    </row>
    <row r="40" spans="1:7" s="34" customFormat="1" ht="10.199999999999999">
      <c r="A40" s="55"/>
      <c r="B40" s="54"/>
      <c r="C40" s="54"/>
      <c r="D40" s="54"/>
      <c r="E40" s="54"/>
      <c r="F40" s="54"/>
      <c r="G40" s="54"/>
    </row>
    <row r="41" spans="1:7" ht="13.8" thickBot="1"/>
    <row r="42" spans="1:7" s="31" customFormat="1" ht="14.4" thickBot="1">
      <c r="A42" s="336" t="s">
        <v>49</v>
      </c>
      <c r="B42" s="337"/>
      <c r="C42" s="337"/>
      <c r="D42" s="48"/>
      <c r="E42" s="63"/>
      <c r="F42" s="48"/>
      <c r="G42" s="63"/>
    </row>
    <row r="43" spans="1:7" s="33" customFormat="1" ht="12.6">
      <c r="A43" s="32"/>
      <c r="B43" s="392" t="s">
        <v>50</v>
      </c>
      <c r="C43" s="393"/>
      <c r="D43" s="393"/>
      <c r="E43" s="393"/>
      <c r="F43" s="393"/>
      <c r="G43" s="394"/>
    </row>
    <row r="44" spans="1:7" s="34" customFormat="1" ht="41.4" thickBot="1">
      <c r="A44" s="36" t="s">
        <v>20</v>
      </c>
      <c r="B44" s="37" t="s">
        <v>125</v>
      </c>
      <c r="C44" s="96" t="s">
        <v>124</v>
      </c>
      <c r="D44" s="37" t="s">
        <v>126</v>
      </c>
      <c r="E44" s="96" t="s">
        <v>127</v>
      </c>
      <c r="F44" s="37" t="s">
        <v>128</v>
      </c>
      <c r="G44" s="96" t="s">
        <v>51</v>
      </c>
    </row>
    <row r="45" spans="1:7" s="34" customFormat="1" ht="10.35" customHeight="1">
      <c r="A45" s="113" t="s">
        <v>24</v>
      </c>
      <c r="B45" s="198">
        <v>12.3</v>
      </c>
      <c r="C45" s="216">
        <v>4.5999999999999996</v>
      </c>
      <c r="D45" s="198">
        <v>19.7</v>
      </c>
      <c r="E45" s="216">
        <v>37.700000000000003</v>
      </c>
      <c r="F45" s="396" t="s">
        <v>224</v>
      </c>
      <c r="G45" s="320" t="s">
        <v>23</v>
      </c>
    </row>
    <row r="46" spans="1:7" s="34" customFormat="1" ht="10.35" customHeight="1">
      <c r="A46" s="114" t="s">
        <v>25</v>
      </c>
      <c r="B46" s="201">
        <v>16.399999999999999</v>
      </c>
      <c r="C46" s="213">
        <v>4.8</v>
      </c>
      <c r="D46" s="201">
        <v>19.7</v>
      </c>
      <c r="E46" s="213">
        <v>37.700000000000003</v>
      </c>
      <c r="F46" s="397"/>
      <c r="G46" s="321" t="s">
        <v>23</v>
      </c>
    </row>
    <row r="47" spans="1:7" s="34" customFormat="1" ht="10.35" customHeight="1">
      <c r="A47" s="115" t="s">
        <v>26</v>
      </c>
      <c r="B47" s="204">
        <v>20.6</v>
      </c>
      <c r="C47" s="211">
        <v>6.3</v>
      </c>
      <c r="D47" s="204">
        <v>22.6</v>
      </c>
      <c r="E47" s="211">
        <v>43.8</v>
      </c>
      <c r="F47" s="397"/>
      <c r="G47" s="322" t="s">
        <v>23</v>
      </c>
    </row>
    <row r="48" spans="1:7" s="34" customFormat="1" ht="10.35" customHeight="1">
      <c r="A48" s="114" t="s">
        <v>27</v>
      </c>
      <c r="B48" s="201">
        <v>27.9</v>
      </c>
      <c r="C48" s="213">
        <v>9.1</v>
      </c>
      <c r="D48" s="201">
        <v>28</v>
      </c>
      <c r="E48" s="213">
        <v>55</v>
      </c>
      <c r="F48" s="397"/>
      <c r="G48" s="321" t="s">
        <v>23</v>
      </c>
    </row>
    <row r="49" spans="1:7" s="34" customFormat="1" ht="10.35" customHeight="1">
      <c r="A49" s="115" t="s">
        <v>28</v>
      </c>
      <c r="B49" s="204">
        <v>37</v>
      </c>
      <c r="C49" s="211">
        <v>15.6</v>
      </c>
      <c r="D49" s="204">
        <v>32.700000000000003</v>
      </c>
      <c r="E49" s="211">
        <v>65.599999999999994</v>
      </c>
      <c r="F49" s="397"/>
      <c r="G49" s="322" t="s">
        <v>23</v>
      </c>
    </row>
    <row r="50" spans="1:7" s="34" customFormat="1" ht="10.35" customHeight="1">
      <c r="A50" s="114" t="s">
        <v>29</v>
      </c>
      <c r="B50" s="201">
        <v>48.2</v>
      </c>
      <c r="C50" s="213">
        <v>23.6</v>
      </c>
      <c r="D50" s="201">
        <v>37.700000000000003</v>
      </c>
      <c r="E50" s="213">
        <v>74.900000000000006</v>
      </c>
      <c r="F50" s="397"/>
      <c r="G50" s="321" t="s">
        <v>23</v>
      </c>
    </row>
    <row r="51" spans="1:7" s="34" customFormat="1" ht="10.35" customHeight="1">
      <c r="A51" s="115" t="s">
        <v>30</v>
      </c>
      <c r="B51" s="204">
        <v>80.900000000000006</v>
      </c>
      <c r="C51" s="211">
        <v>41.6</v>
      </c>
      <c r="D51" s="204">
        <v>44</v>
      </c>
      <c r="E51" s="211">
        <v>88.7</v>
      </c>
      <c r="F51" s="397"/>
      <c r="G51" s="322" t="s">
        <v>23</v>
      </c>
    </row>
    <row r="52" spans="1:7" s="34" customFormat="1" ht="10.35" customHeight="1">
      <c r="A52" s="114" t="s">
        <v>31</v>
      </c>
      <c r="B52" s="201">
        <v>95.6</v>
      </c>
      <c r="C52" s="213">
        <v>47.8</v>
      </c>
      <c r="D52" s="201">
        <v>49.1</v>
      </c>
      <c r="E52" s="213">
        <v>96.5</v>
      </c>
      <c r="F52" s="397"/>
      <c r="G52" s="321" t="s">
        <v>23</v>
      </c>
    </row>
    <row r="53" spans="1:7" s="34" customFormat="1" ht="10.35" customHeight="1">
      <c r="A53" s="115" t="s">
        <v>32</v>
      </c>
      <c r="B53" s="204">
        <v>113.1</v>
      </c>
      <c r="C53" s="211">
        <v>54.7</v>
      </c>
      <c r="D53" s="204">
        <v>53.1</v>
      </c>
      <c r="E53" s="211">
        <v>104.1</v>
      </c>
      <c r="F53" s="397"/>
      <c r="G53" s="322" t="s">
        <v>23</v>
      </c>
    </row>
    <row r="54" spans="1:7" s="34" customFormat="1" ht="10.35" customHeight="1">
      <c r="A54" s="114" t="s">
        <v>33</v>
      </c>
      <c r="B54" s="201">
        <v>162.1</v>
      </c>
      <c r="C54" s="213">
        <v>89.8</v>
      </c>
      <c r="D54" s="201">
        <v>59.6</v>
      </c>
      <c r="E54" s="213">
        <v>118</v>
      </c>
      <c r="F54" s="397"/>
      <c r="G54" s="213">
        <v>298.7</v>
      </c>
    </row>
    <row r="55" spans="1:7" s="34" customFormat="1" ht="10.35" customHeight="1">
      <c r="A55" s="115" t="s">
        <v>34</v>
      </c>
      <c r="B55" s="204">
        <v>182.2</v>
      </c>
      <c r="C55" s="211">
        <v>95.3</v>
      </c>
      <c r="D55" s="204">
        <v>68.099999999999994</v>
      </c>
      <c r="E55" s="211">
        <v>134.69999999999999</v>
      </c>
      <c r="F55" s="397"/>
      <c r="G55" s="211">
        <v>336.9</v>
      </c>
    </row>
    <row r="56" spans="1:7" s="34" customFormat="1" ht="10.35" customHeight="1">
      <c r="A56" s="114" t="s">
        <v>35</v>
      </c>
      <c r="B56" s="201">
        <v>223.2</v>
      </c>
      <c r="C56" s="213">
        <v>107.3</v>
      </c>
      <c r="D56" s="201">
        <v>72.3</v>
      </c>
      <c r="E56" s="213">
        <v>147.30000000000001</v>
      </c>
      <c r="F56" s="397"/>
      <c r="G56" s="213">
        <v>449.7</v>
      </c>
    </row>
    <row r="57" spans="1:7" s="34" customFormat="1" ht="10.35" customHeight="1" thickBot="1">
      <c r="A57" s="153" t="s">
        <v>36</v>
      </c>
      <c r="B57" s="218" t="s">
        <v>23</v>
      </c>
      <c r="C57" s="219">
        <v>223.7</v>
      </c>
      <c r="D57" s="218" t="s">
        <v>23</v>
      </c>
      <c r="E57" s="219" t="s">
        <v>23</v>
      </c>
      <c r="F57" s="398"/>
      <c r="G57" s="219">
        <v>564.20000000000005</v>
      </c>
    </row>
    <row r="58" spans="1:7" s="34" customFormat="1" ht="10.199999999999999">
      <c r="A58" s="395" t="s">
        <v>52</v>
      </c>
      <c r="B58" s="395"/>
      <c r="C58" s="395"/>
      <c r="D58" s="395"/>
      <c r="E58" s="395"/>
      <c r="F58" s="395"/>
      <c r="G58" s="395"/>
    </row>
    <row r="59" spans="1:7" s="44" customFormat="1" ht="10.199999999999999"/>
    <row r="60" spans="1:7" s="44" customFormat="1" ht="10.199999999999999"/>
    <row r="61" spans="1:7" s="44" customFormat="1" ht="10.199999999999999"/>
    <row r="62" spans="1:7" s="44" customFormat="1" ht="10.199999999999999"/>
    <row r="63" spans="1:7" s="44" customFormat="1" ht="10.199999999999999"/>
    <row r="64" spans="1:7" s="44" customFormat="1" ht="10.199999999999999"/>
    <row r="65" s="44" customFormat="1" ht="10.199999999999999"/>
    <row r="66" s="44" customFormat="1" ht="10.199999999999999"/>
    <row r="67" s="44" customFormat="1" ht="10.199999999999999"/>
    <row r="68" s="44" customFormat="1" ht="10.199999999999999"/>
    <row r="69" s="44" customFormat="1" ht="10.199999999999999"/>
    <row r="70" s="44" customFormat="1" ht="10.199999999999999"/>
    <row r="71" s="44" customFormat="1" ht="10.199999999999999"/>
    <row r="72" s="44" customFormat="1" ht="10.199999999999999"/>
    <row r="73" s="44" customFormat="1" ht="10.199999999999999"/>
    <row r="74" s="44" customFormat="1" ht="10.199999999999999"/>
    <row r="75" s="44" customFormat="1" ht="10.199999999999999"/>
    <row r="76" s="44" customFormat="1" ht="10.199999999999999"/>
    <row r="77" s="29" customFormat="1"/>
    <row r="78" s="29" customFormat="1"/>
    <row r="79" s="30" customFormat="1"/>
    <row r="80" s="30" customFormat="1"/>
    <row r="81" s="30" customFormat="1"/>
    <row r="82" s="30" customFormat="1"/>
    <row r="83" s="30" customFormat="1"/>
    <row r="84" s="29" customFormat="1"/>
  </sheetData>
  <mergeCells count="9">
    <mergeCell ref="F45:F57"/>
    <mergeCell ref="B43:G43"/>
    <mergeCell ref="A58:G58"/>
    <mergeCell ref="A38:G38"/>
    <mergeCell ref="B22:C22"/>
    <mergeCell ref="D22:E22"/>
    <mergeCell ref="F22:G22"/>
    <mergeCell ref="B3:D3"/>
    <mergeCell ref="E3:G3"/>
  </mergeCells>
  <printOptions horizontalCentered="1"/>
  <pageMargins left="0.75" right="0.75" top="1" bottom="0.5" header="0.35" footer="0.35"/>
  <pageSetup orientation="portrait" r:id="rId1"/>
  <headerFooter scaleWithDoc="0">
    <oddHeader>&amp;C&amp;8Page &amp;P
&amp;"-,Bold"Replacement Rods, Barrels and Modifications&amp;"-,Regular"
Price List #MC2601RRBM - Effective January 1, 2026&amp;R&amp;8Ph: 414-769-9700
Fax: 414-769-0157
www.milwaukeecylinder.com</oddHeader>
    <oddFooter>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  <pageSetUpPr fitToPage="1"/>
  </sheetPr>
  <dimension ref="A1:H81"/>
  <sheetViews>
    <sheetView zoomScale="85" zoomScaleNormal="85" zoomScaleSheetLayoutView="115" workbookViewId="0">
      <selection activeCell="M37" sqref="M37"/>
    </sheetView>
  </sheetViews>
  <sheetFormatPr defaultRowHeight="10.199999999999999"/>
  <cols>
    <col min="1" max="1" width="9.109375" style="34"/>
    <col min="2" max="2" width="12.5546875" style="53" customWidth="1"/>
    <col min="3" max="3" width="14.109375" style="53" customWidth="1"/>
    <col min="4" max="4" width="9.88671875" style="53" bestFit="1" customWidth="1"/>
    <col min="5" max="5" width="9.5546875" style="53" customWidth="1"/>
    <col min="6" max="6" width="12.88671875" style="53" customWidth="1"/>
    <col min="7" max="8" width="14.5546875" style="53" customWidth="1"/>
    <col min="9" max="16384" width="8.88671875" style="34"/>
  </cols>
  <sheetData>
    <row r="1" spans="1:8" ht="10.8" thickBot="1"/>
    <row r="2" spans="1:8" s="65" customFormat="1" ht="14.4" thickBot="1">
      <c r="A2" s="383" t="s">
        <v>53</v>
      </c>
      <c r="B2" s="384"/>
      <c r="C2" s="74"/>
      <c r="D2" s="69"/>
      <c r="F2" s="419" t="s">
        <v>55</v>
      </c>
      <c r="G2" s="420"/>
      <c r="H2" s="421"/>
    </row>
    <row r="3" spans="1:8" s="71" customFormat="1" ht="15" customHeight="1" thickBot="1">
      <c r="A3" s="422" t="s">
        <v>54</v>
      </c>
      <c r="B3" s="423"/>
      <c r="C3" s="424"/>
      <c r="D3" s="70"/>
      <c r="F3" s="425" t="s">
        <v>213</v>
      </c>
      <c r="G3" s="426"/>
      <c r="H3" s="382">
        <v>49</v>
      </c>
    </row>
    <row r="4" spans="1:8">
      <c r="A4" s="66"/>
      <c r="B4" s="67"/>
      <c r="C4" s="67"/>
      <c r="D4" s="67"/>
      <c r="E4" s="67"/>
      <c r="F4" s="67"/>
      <c r="G4" s="67"/>
      <c r="H4" s="67"/>
    </row>
    <row r="5" spans="1:8" ht="10.8" thickBot="1">
      <c r="A5" s="55"/>
      <c r="B5" s="68"/>
      <c r="C5" s="68"/>
      <c r="D5" s="56"/>
      <c r="E5" s="64"/>
      <c r="F5" s="64"/>
      <c r="G5" s="64"/>
      <c r="H5" s="64"/>
    </row>
    <row r="6" spans="1:8" s="31" customFormat="1" ht="14.4" thickBot="1">
      <c r="A6" s="336" t="s">
        <v>56</v>
      </c>
      <c r="B6" s="337"/>
      <c r="C6" s="337"/>
      <c r="D6" s="337"/>
      <c r="E6" s="337"/>
      <c r="F6" s="338"/>
      <c r="G6" s="64"/>
      <c r="H6" s="64"/>
    </row>
    <row r="7" spans="1:8" s="44" customFormat="1" ht="14.1" customHeight="1">
      <c r="A7" s="154"/>
      <c r="B7" s="399" t="s">
        <v>57</v>
      </c>
      <c r="C7" s="400"/>
      <c r="D7" s="401" t="s">
        <v>129</v>
      </c>
      <c r="E7" s="403" t="s">
        <v>58</v>
      </c>
      <c r="F7" s="405" t="s">
        <v>59</v>
      </c>
      <c r="G7" s="72"/>
      <c r="H7" s="72"/>
    </row>
    <row r="8" spans="1:8" ht="30.75" customHeight="1" thickBot="1">
      <c r="A8" s="36" t="s">
        <v>20</v>
      </c>
      <c r="B8" s="60" t="s">
        <v>37</v>
      </c>
      <c r="C8" s="94" t="s">
        <v>60</v>
      </c>
      <c r="D8" s="402"/>
      <c r="E8" s="404"/>
      <c r="F8" s="406"/>
      <c r="G8" s="72"/>
      <c r="H8" s="72"/>
    </row>
    <row r="9" spans="1:8" ht="12" customHeight="1">
      <c r="A9" s="113" t="s">
        <v>24</v>
      </c>
      <c r="B9" s="300">
        <v>33.9</v>
      </c>
      <c r="C9" s="301">
        <v>33.9</v>
      </c>
      <c r="D9" s="302">
        <v>5.9</v>
      </c>
      <c r="E9" s="303">
        <v>5.9</v>
      </c>
      <c r="F9" s="304">
        <v>17</v>
      </c>
      <c r="G9" s="72"/>
      <c r="H9" s="72"/>
    </row>
    <row r="10" spans="1:8" ht="12" customHeight="1">
      <c r="A10" s="114" t="s">
        <v>25</v>
      </c>
      <c r="B10" s="305">
        <v>49</v>
      </c>
      <c r="C10" s="306">
        <v>38.299999999999997</v>
      </c>
      <c r="D10" s="307">
        <v>7.8</v>
      </c>
      <c r="E10" s="308">
        <v>7.8</v>
      </c>
      <c r="F10" s="309">
        <v>21.8</v>
      </c>
      <c r="G10" s="72"/>
      <c r="H10" s="72"/>
    </row>
    <row r="11" spans="1:8" ht="12" customHeight="1">
      <c r="A11" s="115" t="s">
        <v>26</v>
      </c>
      <c r="B11" s="310">
        <v>171.1</v>
      </c>
      <c r="C11" s="311">
        <v>160.30000000000001</v>
      </c>
      <c r="D11" s="312">
        <v>21.5</v>
      </c>
      <c r="E11" s="313">
        <v>21.5</v>
      </c>
      <c r="F11" s="314">
        <v>32.4</v>
      </c>
      <c r="G11" s="72"/>
      <c r="H11" s="72"/>
    </row>
    <row r="12" spans="1:8" ht="12" customHeight="1">
      <c r="A12" s="114" t="s">
        <v>27</v>
      </c>
      <c r="B12" s="305">
        <v>298.8</v>
      </c>
      <c r="C12" s="306">
        <v>282.3</v>
      </c>
      <c r="D12" s="307">
        <v>25.2</v>
      </c>
      <c r="E12" s="308">
        <v>25.2</v>
      </c>
      <c r="F12" s="309">
        <v>40</v>
      </c>
      <c r="G12" s="72"/>
      <c r="H12" s="72"/>
    </row>
    <row r="13" spans="1:8" ht="12" customHeight="1">
      <c r="A13" s="115" t="s">
        <v>28</v>
      </c>
      <c r="B13" s="310">
        <v>428.9</v>
      </c>
      <c r="C13" s="311">
        <v>414.3</v>
      </c>
      <c r="D13" s="312">
        <v>28.9</v>
      </c>
      <c r="E13" s="313">
        <v>28.9</v>
      </c>
      <c r="F13" s="314">
        <v>47.8</v>
      </c>
      <c r="G13" s="72"/>
      <c r="H13" s="72"/>
    </row>
    <row r="14" spans="1:8" ht="12" customHeight="1">
      <c r="A14" s="114" t="s">
        <v>29</v>
      </c>
      <c r="B14" s="305">
        <v>686.6</v>
      </c>
      <c r="C14" s="306">
        <v>654.5</v>
      </c>
      <c r="D14" s="307">
        <v>40.200000000000003</v>
      </c>
      <c r="E14" s="308">
        <v>40.200000000000003</v>
      </c>
      <c r="F14" s="309">
        <v>68.5</v>
      </c>
      <c r="G14" s="72"/>
      <c r="H14" s="72"/>
    </row>
    <row r="15" spans="1:8" ht="12" customHeight="1">
      <c r="A15" s="115" t="s">
        <v>30</v>
      </c>
      <c r="B15" s="310">
        <v>780.4</v>
      </c>
      <c r="C15" s="311">
        <v>754.1</v>
      </c>
      <c r="D15" s="312">
        <v>57.3</v>
      </c>
      <c r="E15" s="313">
        <v>57.3</v>
      </c>
      <c r="F15" s="314">
        <v>105.9</v>
      </c>
      <c r="G15" s="72"/>
      <c r="H15" s="72"/>
    </row>
    <row r="16" spans="1:8" ht="12" customHeight="1">
      <c r="A16" s="114" t="s">
        <v>31</v>
      </c>
      <c r="B16" s="305">
        <v>1056.2</v>
      </c>
      <c r="C16" s="306">
        <v>1018.2</v>
      </c>
      <c r="D16" s="307">
        <v>72</v>
      </c>
      <c r="E16" s="308">
        <v>72</v>
      </c>
      <c r="F16" s="309">
        <v>134.69999999999999</v>
      </c>
      <c r="G16" s="72"/>
      <c r="H16" s="72"/>
    </row>
    <row r="17" spans="1:8" ht="12" customHeight="1">
      <c r="A17" s="115" t="s">
        <v>32</v>
      </c>
      <c r="B17" s="310">
        <v>1558.7</v>
      </c>
      <c r="C17" s="311">
        <v>1522.8</v>
      </c>
      <c r="D17" s="312">
        <v>82.1</v>
      </c>
      <c r="E17" s="313">
        <v>82.1</v>
      </c>
      <c r="F17" s="314">
        <v>170.5</v>
      </c>
      <c r="G17" s="72"/>
      <c r="H17" s="72"/>
    </row>
    <row r="18" spans="1:8" ht="12" customHeight="1">
      <c r="A18" s="114" t="s">
        <v>33</v>
      </c>
      <c r="B18" s="305">
        <v>2106</v>
      </c>
      <c r="C18" s="306">
        <v>2071.1999999999998</v>
      </c>
      <c r="D18" s="307">
        <v>110.6</v>
      </c>
      <c r="E18" s="308">
        <v>110.6</v>
      </c>
      <c r="F18" s="309">
        <v>226.4</v>
      </c>
      <c r="G18" s="72"/>
      <c r="H18" s="72"/>
    </row>
    <row r="19" spans="1:8" ht="12" customHeight="1">
      <c r="A19" s="115" t="s">
        <v>34</v>
      </c>
      <c r="B19" s="310">
        <v>2572</v>
      </c>
      <c r="C19" s="311">
        <v>2469.4</v>
      </c>
      <c r="D19" s="312">
        <v>143.4</v>
      </c>
      <c r="E19" s="313">
        <v>143.4</v>
      </c>
      <c r="F19" s="314">
        <v>327.8</v>
      </c>
      <c r="G19" s="72"/>
      <c r="H19" s="72"/>
    </row>
    <row r="20" spans="1:8" ht="12" customHeight="1">
      <c r="A20" s="114" t="s">
        <v>35</v>
      </c>
      <c r="B20" s="305">
        <v>3248.9</v>
      </c>
      <c r="C20" s="306">
        <v>3119.4</v>
      </c>
      <c r="D20" s="307">
        <v>210.4</v>
      </c>
      <c r="E20" s="308">
        <v>210.4</v>
      </c>
      <c r="F20" s="309">
        <v>537.5</v>
      </c>
      <c r="G20" s="72"/>
      <c r="H20" s="72"/>
    </row>
    <row r="21" spans="1:8" ht="12" customHeight="1" thickBot="1">
      <c r="A21" s="153" t="s">
        <v>36</v>
      </c>
      <c r="B21" s="315">
        <v>4264.1000000000004</v>
      </c>
      <c r="C21" s="316" t="s">
        <v>23</v>
      </c>
      <c r="D21" s="317">
        <v>294.7</v>
      </c>
      <c r="E21" s="318">
        <v>294.7</v>
      </c>
      <c r="F21" s="319">
        <v>683.7</v>
      </c>
      <c r="G21" s="72"/>
      <c r="H21" s="72"/>
    </row>
    <row r="22" spans="1:8">
      <c r="A22" s="55"/>
      <c r="B22" s="54"/>
      <c r="C22" s="54"/>
      <c r="D22" s="54"/>
      <c r="E22" s="54"/>
      <c r="F22" s="54"/>
      <c r="G22" s="72"/>
      <c r="H22" s="72"/>
    </row>
    <row r="23" spans="1:8" ht="10.8" thickBot="1">
      <c r="A23" s="55"/>
      <c r="B23" s="54"/>
      <c r="C23" s="54"/>
      <c r="D23" s="54"/>
      <c r="E23" s="54"/>
      <c r="F23" s="54"/>
      <c r="G23" s="72"/>
      <c r="H23" s="72"/>
    </row>
    <row r="24" spans="1:8" ht="14.4" thickBot="1">
      <c r="A24" s="336" t="s">
        <v>201</v>
      </c>
      <c r="B24" s="337"/>
      <c r="C24" s="338"/>
      <c r="E24" s="336" t="s">
        <v>62</v>
      </c>
      <c r="F24" s="337"/>
      <c r="G24" s="337"/>
      <c r="H24" s="338"/>
    </row>
    <row r="25" spans="1:8" ht="31.2" customHeight="1" thickBot="1">
      <c r="A25" s="221" t="s">
        <v>20</v>
      </c>
      <c r="B25" s="376" t="s">
        <v>202</v>
      </c>
      <c r="C25" s="377" t="s">
        <v>203</v>
      </c>
      <c r="E25" s="416" t="s">
        <v>130</v>
      </c>
      <c r="F25" s="407" t="s">
        <v>50</v>
      </c>
      <c r="G25" s="408"/>
      <c r="H25" s="409"/>
    </row>
    <row r="26" spans="1:8" ht="12" customHeight="1">
      <c r="A26" s="113" t="s">
        <v>24</v>
      </c>
      <c r="B26" s="198" t="s">
        <v>23</v>
      </c>
      <c r="C26" s="216">
        <v>51.7</v>
      </c>
      <c r="E26" s="417"/>
      <c r="F26" s="410" t="s">
        <v>63</v>
      </c>
      <c r="G26" s="412" t="s">
        <v>197</v>
      </c>
      <c r="H26" s="414" t="s">
        <v>64</v>
      </c>
    </row>
    <row r="27" spans="1:8" ht="12" customHeight="1" thickBot="1">
      <c r="A27" s="114" t="s">
        <v>25</v>
      </c>
      <c r="B27" s="201" t="s">
        <v>23</v>
      </c>
      <c r="C27" s="213">
        <v>78.599999999999994</v>
      </c>
      <c r="E27" s="418"/>
      <c r="F27" s="411"/>
      <c r="G27" s="413"/>
      <c r="H27" s="415"/>
    </row>
    <row r="28" spans="1:8" ht="12" customHeight="1">
      <c r="A28" s="115" t="s">
        <v>26</v>
      </c>
      <c r="B28" s="204">
        <v>58.1</v>
      </c>
      <c r="C28" s="211">
        <v>99.5</v>
      </c>
      <c r="E28" s="113" t="s">
        <v>65</v>
      </c>
      <c r="F28" s="198">
        <v>35.6</v>
      </c>
      <c r="G28" s="199">
        <v>51.7</v>
      </c>
      <c r="H28" s="200">
        <v>75.599999999999994</v>
      </c>
    </row>
    <row r="29" spans="1:8" ht="12" customHeight="1">
      <c r="A29" s="114" t="s">
        <v>27</v>
      </c>
      <c r="B29" s="201">
        <v>91.2</v>
      </c>
      <c r="C29" s="213">
        <v>155.19999999999999</v>
      </c>
      <c r="E29" s="114" t="s">
        <v>22</v>
      </c>
      <c r="F29" s="201">
        <v>42</v>
      </c>
      <c r="G29" s="202">
        <v>59.1</v>
      </c>
      <c r="H29" s="203">
        <v>75.599999999999994</v>
      </c>
    </row>
    <row r="30" spans="1:8" ht="12" customHeight="1">
      <c r="A30" s="115" t="s">
        <v>28</v>
      </c>
      <c r="B30" s="204">
        <v>104.4</v>
      </c>
      <c r="C30" s="211">
        <v>178.5</v>
      </c>
      <c r="E30" s="115" t="s">
        <v>66</v>
      </c>
      <c r="F30" s="204">
        <v>47.4</v>
      </c>
      <c r="G30" s="205">
        <v>66.400000000000006</v>
      </c>
      <c r="H30" s="206">
        <v>88.5</v>
      </c>
    </row>
    <row r="31" spans="1:8" ht="12" customHeight="1">
      <c r="A31" s="114" t="s">
        <v>29</v>
      </c>
      <c r="B31" s="201">
        <v>123.4</v>
      </c>
      <c r="C31" s="213">
        <v>210</v>
      </c>
      <c r="E31" s="114" t="s">
        <v>25</v>
      </c>
      <c r="F31" s="201">
        <v>54.3</v>
      </c>
      <c r="G31" s="202">
        <v>71.3</v>
      </c>
      <c r="H31" s="203">
        <v>150.19999999999999</v>
      </c>
    </row>
    <row r="32" spans="1:8" ht="12" customHeight="1">
      <c r="A32" s="115" t="s">
        <v>30</v>
      </c>
      <c r="B32" s="204">
        <v>233.3</v>
      </c>
      <c r="C32" s="211">
        <v>398.3</v>
      </c>
      <c r="E32" s="115" t="s">
        <v>67</v>
      </c>
      <c r="F32" s="204">
        <v>59</v>
      </c>
      <c r="G32" s="205">
        <v>77.3</v>
      </c>
      <c r="H32" s="206">
        <v>169.6</v>
      </c>
    </row>
    <row r="33" spans="1:8" ht="12" customHeight="1">
      <c r="A33" s="114" t="s">
        <v>31</v>
      </c>
      <c r="B33" s="201">
        <v>309.5</v>
      </c>
      <c r="C33" s="213">
        <v>528.20000000000005</v>
      </c>
      <c r="E33" s="114" t="s">
        <v>40</v>
      </c>
      <c r="F33" s="201">
        <v>65.7</v>
      </c>
      <c r="G33" s="202">
        <v>89.8</v>
      </c>
      <c r="H33" s="203">
        <v>190.3</v>
      </c>
    </row>
    <row r="34" spans="1:8" ht="12" customHeight="1" thickBot="1">
      <c r="A34" s="153" t="s">
        <v>32</v>
      </c>
      <c r="B34" s="218">
        <v>443.9</v>
      </c>
      <c r="C34" s="219">
        <v>597.29999999999995</v>
      </c>
      <c r="E34" s="115" t="s">
        <v>28</v>
      </c>
      <c r="F34" s="204">
        <v>102.3</v>
      </c>
      <c r="G34" s="205">
        <v>102.5</v>
      </c>
      <c r="H34" s="206">
        <v>202.8</v>
      </c>
    </row>
    <row r="35" spans="1:8" ht="10.8" thickBot="1">
      <c r="A35" s="55"/>
      <c r="B35" s="54"/>
      <c r="C35" s="54"/>
      <c r="E35" s="155" t="s">
        <v>29</v>
      </c>
      <c r="F35" s="207">
        <v>119.4</v>
      </c>
      <c r="G35" s="208">
        <v>163.6</v>
      </c>
      <c r="H35" s="209">
        <v>221.7</v>
      </c>
    </row>
    <row r="36" spans="1:8">
      <c r="A36" s="55"/>
      <c r="B36" s="54"/>
      <c r="C36" s="54"/>
      <c r="E36" s="73" t="s">
        <v>68</v>
      </c>
      <c r="F36" s="73"/>
      <c r="G36" s="73"/>
      <c r="H36" s="73"/>
    </row>
    <row r="37" spans="1:8" s="31" customFormat="1" ht="13.8"/>
    <row r="38" spans="1:8" s="31" customFormat="1" ht="15.75" customHeight="1" thickBot="1"/>
    <row r="39" spans="1:8" s="31" customFormat="1" ht="14.4" thickBot="1">
      <c r="A39" s="336" t="s">
        <v>69</v>
      </c>
      <c r="B39" s="337"/>
      <c r="C39" s="337"/>
      <c r="D39" s="337"/>
      <c r="E39" s="337"/>
      <c r="F39" s="337"/>
      <c r="G39" s="338"/>
    </row>
    <row r="40" spans="1:8" s="31" customFormat="1" ht="26.25" customHeight="1">
      <c r="A40" s="157"/>
      <c r="B40" s="407" t="s">
        <v>57</v>
      </c>
      <c r="C40" s="409"/>
      <c r="D40" s="407" t="s">
        <v>70</v>
      </c>
      <c r="E40" s="408"/>
      <c r="F40" s="408"/>
      <c r="G40" s="409"/>
    </row>
    <row r="41" spans="1:8" ht="26.25" customHeight="1" thickBot="1">
      <c r="A41" s="156" t="s">
        <v>38</v>
      </c>
      <c r="B41" s="222" t="s">
        <v>37</v>
      </c>
      <c r="C41" s="223" t="s">
        <v>133</v>
      </c>
      <c r="D41" s="222" t="s">
        <v>37</v>
      </c>
      <c r="E41" s="224" t="s">
        <v>4</v>
      </c>
      <c r="F41" s="225" t="s">
        <v>5</v>
      </c>
      <c r="G41" s="226" t="s">
        <v>71</v>
      </c>
      <c r="H41" s="31"/>
    </row>
    <row r="42" spans="1:8" ht="15" customHeight="1" thickBot="1">
      <c r="A42" s="196" t="s">
        <v>163</v>
      </c>
      <c r="B42" s="427" t="s">
        <v>162</v>
      </c>
      <c r="C42" s="428"/>
      <c r="D42" s="427" t="s">
        <v>162</v>
      </c>
      <c r="E42" s="429"/>
      <c r="F42" s="194" t="s">
        <v>72</v>
      </c>
      <c r="G42" s="195" t="s">
        <v>162</v>
      </c>
      <c r="H42" s="31"/>
    </row>
    <row r="43" spans="1:8" ht="13.8">
      <c r="A43" s="75" t="s">
        <v>131</v>
      </c>
      <c r="B43" s="54"/>
      <c r="C43" s="54"/>
      <c r="D43" s="54"/>
      <c r="E43" s="54"/>
      <c r="F43" s="54"/>
      <c r="G43" s="54"/>
      <c r="H43" s="31"/>
    </row>
    <row r="44" spans="1:8" ht="13.8">
      <c r="A44" s="75" t="s">
        <v>132</v>
      </c>
      <c r="B44" s="54"/>
      <c r="C44" s="54"/>
      <c r="D44" s="54"/>
      <c r="E44" s="54"/>
      <c r="F44" s="54"/>
      <c r="G44" s="54"/>
      <c r="H44" s="31"/>
    </row>
    <row r="45" spans="1:8" ht="13.8">
      <c r="A45" s="75" t="s">
        <v>215</v>
      </c>
      <c r="B45" s="54"/>
      <c r="C45" s="54"/>
      <c r="D45" s="54"/>
      <c r="E45" s="54"/>
      <c r="F45" s="54"/>
      <c r="G45" s="54"/>
      <c r="H45" s="31"/>
    </row>
    <row r="46" spans="1:8" ht="13.8">
      <c r="A46" s="75" t="s">
        <v>216</v>
      </c>
      <c r="B46" s="54"/>
      <c r="C46" s="54"/>
      <c r="D46" s="54"/>
      <c r="E46" s="54"/>
      <c r="F46" s="54"/>
      <c r="G46" s="54"/>
      <c r="H46" s="31"/>
    </row>
    <row r="47" spans="1:8">
      <c r="B47" s="34"/>
      <c r="C47" s="34"/>
      <c r="D47" s="34"/>
      <c r="E47" s="34"/>
      <c r="F47" s="34"/>
      <c r="G47" s="34"/>
      <c r="H47" s="34"/>
    </row>
    <row r="48" spans="1:8">
      <c r="B48" s="34"/>
      <c r="C48" s="34"/>
      <c r="D48" s="34"/>
      <c r="E48" s="34"/>
      <c r="F48" s="34"/>
      <c r="G48" s="34"/>
      <c r="H48" s="34"/>
    </row>
    <row r="49" spans="1:8">
      <c r="B49" s="34"/>
      <c r="C49" s="34"/>
      <c r="D49" s="34"/>
      <c r="E49" s="34"/>
      <c r="F49" s="34"/>
      <c r="G49" s="34"/>
      <c r="H49" s="34"/>
    </row>
    <row r="50" spans="1:8">
      <c r="B50" s="34"/>
      <c r="C50" s="34"/>
      <c r="D50" s="34"/>
      <c r="E50" s="34"/>
      <c r="F50" s="34"/>
      <c r="G50" s="34"/>
      <c r="H50" s="34"/>
    </row>
    <row r="51" spans="1:8">
      <c r="B51" s="34"/>
      <c r="C51" s="34"/>
      <c r="D51" s="34"/>
      <c r="E51" s="34"/>
      <c r="F51" s="34"/>
      <c r="G51" s="34"/>
      <c r="H51" s="34"/>
    </row>
    <row r="52" spans="1:8">
      <c r="B52" s="34"/>
      <c r="C52" s="34"/>
      <c r="D52" s="34"/>
      <c r="E52" s="34"/>
      <c r="F52" s="34"/>
      <c r="G52" s="34"/>
      <c r="H52" s="34"/>
    </row>
    <row r="53" spans="1:8">
      <c r="B53" s="34"/>
      <c r="C53" s="34"/>
      <c r="D53" s="34"/>
      <c r="E53" s="34"/>
      <c r="F53" s="34"/>
      <c r="G53" s="34"/>
      <c r="H53" s="34"/>
    </row>
    <row r="54" spans="1:8" ht="12" customHeight="1">
      <c r="B54" s="34"/>
      <c r="C54" s="34"/>
      <c r="D54" s="34"/>
      <c r="E54" s="34"/>
      <c r="F54" s="34"/>
      <c r="G54" s="34"/>
      <c r="H54" s="34"/>
    </row>
    <row r="55" spans="1:8" s="44" customFormat="1" ht="12" customHeight="1"/>
    <row r="56" spans="1:8" s="44" customFormat="1" ht="12" customHeight="1"/>
    <row r="57" spans="1:8" s="44" customFormat="1" ht="12" customHeight="1"/>
    <row r="58" spans="1:8">
      <c r="B58" s="34"/>
      <c r="C58" s="34"/>
      <c r="D58" s="34"/>
      <c r="E58" s="34"/>
      <c r="F58" s="34"/>
      <c r="G58" s="34"/>
      <c r="H58" s="34"/>
    </row>
    <row r="59" spans="1:8">
      <c r="B59" s="34"/>
      <c r="C59" s="34"/>
      <c r="D59" s="34"/>
      <c r="E59" s="34"/>
      <c r="F59" s="34"/>
      <c r="G59" s="34"/>
      <c r="H59" s="34"/>
    </row>
    <row r="60" spans="1:8">
      <c r="B60" s="34"/>
      <c r="C60" s="34"/>
      <c r="D60" s="34"/>
      <c r="E60" s="34"/>
      <c r="F60" s="34"/>
      <c r="G60" s="34"/>
      <c r="H60" s="34"/>
    </row>
    <row r="61" spans="1:8">
      <c r="B61" s="34"/>
      <c r="C61" s="34"/>
      <c r="D61" s="34"/>
      <c r="E61" s="34"/>
      <c r="F61" s="34"/>
      <c r="G61" s="34"/>
      <c r="H61" s="34"/>
    </row>
    <row r="62" spans="1:8">
      <c r="B62" s="34"/>
      <c r="C62" s="34"/>
      <c r="D62" s="34"/>
      <c r="E62" s="34"/>
      <c r="F62" s="34"/>
      <c r="G62" s="34"/>
      <c r="H62" s="34"/>
    </row>
    <row r="63" spans="1:8">
      <c r="A63" s="55"/>
      <c r="B63" s="54"/>
      <c r="C63" s="54"/>
      <c r="D63" s="54"/>
      <c r="E63" s="54"/>
      <c r="F63" s="54"/>
      <c r="G63" s="54"/>
      <c r="H63" s="54"/>
    </row>
    <row r="64" spans="1:8">
      <c r="A64" s="55"/>
      <c r="B64" s="54"/>
      <c r="C64" s="54"/>
      <c r="D64" s="54"/>
      <c r="E64" s="54"/>
      <c r="F64" s="54"/>
      <c r="G64" s="54"/>
      <c r="H64" s="54"/>
    </row>
    <row r="65" spans="1:8">
      <c r="A65" s="55"/>
      <c r="B65" s="54"/>
      <c r="C65" s="54"/>
      <c r="D65" s="54"/>
      <c r="E65" s="54"/>
      <c r="F65" s="54"/>
      <c r="G65" s="54"/>
      <c r="H65" s="54"/>
    </row>
    <row r="66" spans="1:8">
      <c r="A66" s="55"/>
      <c r="B66" s="54"/>
      <c r="C66" s="54"/>
      <c r="D66" s="54"/>
      <c r="E66" s="54"/>
      <c r="F66" s="54"/>
      <c r="G66" s="54"/>
      <c r="H66" s="54"/>
    </row>
    <row r="67" spans="1:8">
      <c r="A67" s="55"/>
      <c r="B67" s="54"/>
      <c r="C67" s="54"/>
      <c r="D67" s="54"/>
      <c r="E67" s="54"/>
      <c r="F67" s="54"/>
      <c r="G67" s="54"/>
      <c r="H67" s="54"/>
    </row>
    <row r="68" spans="1:8">
      <c r="A68" s="55"/>
      <c r="B68" s="54"/>
      <c r="C68" s="54"/>
      <c r="D68" s="54"/>
      <c r="E68" s="54"/>
      <c r="F68" s="54"/>
      <c r="G68" s="54"/>
      <c r="H68" s="54"/>
    </row>
    <row r="69" spans="1:8">
      <c r="A69" s="55"/>
    </row>
    <row r="70" spans="1:8">
      <c r="A70" s="55"/>
    </row>
    <row r="71" spans="1:8">
      <c r="A71" s="55"/>
    </row>
    <row r="72" spans="1:8">
      <c r="A72" s="55"/>
    </row>
    <row r="73" spans="1:8">
      <c r="A73" s="55"/>
    </row>
    <row r="74" spans="1:8">
      <c r="A74" s="55"/>
    </row>
    <row r="75" spans="1:8">
      <c r="A75" s="55"/>
    </row>
    <row r="76" spans="1:8">
      <c r="A76" s="55"/>
    </row>
    <row r="77" spans="1:8">
      <c r="A77" s="55"/>
    </row>
    <row r="78" spans="1:8">
      <c r="A78" s="55"/>
    </row>
    <row r="79" spans="1:8">
      <c r="A79" s="55"/>
    </row>
    <row r="80" spans="1:8" s="53" customFormat="1">
      <c r="A80" s="55"/>
    </row>
    <row r="81" spans="1:1" s="53" customFormat="1">
      <c r="A81" s="55"/>
    </row>
  </sheetData>
  <mergeCells count="16">
    <mergeCell ref="B40:C40"/>
    <mergeCell ref="D40:G40"/>
    <mergeCell ref="B42:C42"/>
    <mergeCell ref="D42:E42"/>
    <mergeCell ref="F2:H2"/>
    <mergeCell ref="B7:C7"/>
    <mergeCell ref="D7:D8"/>
    <mergeCell ref="E7:E8"/>
    <mergeCell ref="F7:F8"/>
    <mergeCell ref="A3:C3"/>
    <mergeCell ref="F3:G3"/>
    <mergeCell ref="E25:E27"/>
    <mergeCell ref="F25:H25"/>
    <mergeCell ref="F26:F27"/>
    <mergeCell ref="G26:G27"/>
    <mergeCell ref="H26:H27"/>
  </mergeCells>
  <printOptions horizontalCentered="1"/>
  <pageMargins left="0.75" right="0.75" top="1" bottom="0.5" header="0.35" footer="0.35"/>
  <pageSetup scale="91" orientation="portrait" r:id="rId1"/>
  <headerFooter scaleWithDoc="0">
    <oddHeader>&amp;L&amp;G&amp;C&amp;8Page &amp;P
&amp;"-,Bold"Replacement Rods, Barrels and Modifications&amp;"-,Regular"
Price List #MC2601RRBM - Effective January 1, 2026&amp;R&amp;8Ph: 414-769-9700
Fax: 414-769-0157
www.milwaukeecylinder.com</oddHeader>
    <oddFooter>&amp;RPage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  <pageSetUpPr fitToPage="1"/>
  </sheetPr>
  <dimension ref="A1:I60"/>
  <sheetViews>
    <sheetView zoomScale="85" zoomScaleNormal="85" zoomScaleSheetLayoutView="115" workbookViewId="0">
      <selection activeCell="N62" sqref="N62"/>
    </sheetView>
  </sheetViews>
  <sheetFormatPr defaultRowHeight="13.2"/>
  <cols>
    <col min="1" max="1" width="14.88671875" style="29" customWidth="1"/>
    <col min="2" max="2" width="11.44140625" style="30" customWidth="1"/>
    <col min="3" max="3" width="10.5546875" style="30" customWidth="1"/>
    <col min="4" max="4" width="9.44140625" style="30" customWidth="1"/>
    <col min="5" max="5" width="10.88671875" style="30" customWidth="1"/>
    <col min="6" max="6" width="9.44140625" style="30" customWidth="1"/>
    <col min="7" max="7" width="10.109375" style="30" customWidth="1"/>
    <col min="8" max="9" width="9.44140625" style="30" customWidth="1"/>
    <col min="10" max="16384" width="8.88671875" style="29"/>
  </cols>
  <sheetData>
    <row r="1" spans="1:9" ht="13.8" thickBot="1"/>
    <row r="2" spans="1:9" s="31" customFormat="1" ht="14.4" customHeight="1" thickBot="1">
      <c r="A2" s="336" t="s">
        <v>73</v>
      </c>
      <c r="B2" s="337"/>
      <c r="C2" s="337"/>
      <c r="D2" s="48"/>
      <c r="E2" s="63"/>
      <c r="F2" s="48"/>
      <c r="G2" s="48"/>
      <c r="H2" s="63"/>
      <c r="I2" s="30"/>
    </row>
    <row r="3" spans="1:9" s="288" customFormat="1" ht="15" customHeight="1">
      <c r="A3" s="441" t="s">
        <v>74</v>
      </c>
      <c r="B3" s="442"/>
      <c r="C3" s="284"/>
      <c r="D3" s="285"/>
      <c r="E3" s="286"/>
      <c r="F3" s="441" t="s">
        <v>75</v>
      </c>
      <c r="G3" s="447"/>
      <c r="H3" s="442"/>
      <c r="I3" s="287"/>
    </row>
    <row r="4" spans="1:9" s="34" customFormat="1" ht="31.8" thickBot="1">
      <c r="A4" s="40" t="s">
        <v>133</v>
      </c>
      <c r="B4" s="96" t="s">
        <v>37</v>
      </c>
      <c r="C4" s="95" t="s">
        <v>76</v>
      </c>
      <c r="D4" s="61" t="s">
        <v>147</v>
      </c>
      <c r="E4" s="62" t="s">
        <v>77</v>
      </c>
      <c r="F4" s="37" t="s">
        <v>148</v>
      </c>
      <c r="G4" s="97" t="s">
        <v>149</v>
      </c>
      <c r="H4" s="39" t="s">
        <v>150</v>
      </c>
      <c r="I4" s="30"/>
    </row>
    <row r="5" spans="1:9" s="34" customFormat="1" ht="12" customHeight="1">
      <c r="A5" s="116" t="s">
        <v>39</v>
      </c>
      <c r="B5" s="117"/>
      <c r="C5" s="118" t="s">
        <v>78</v>
      </c>
      <c r="D5" s="217">
        <v>82.5</v>
      </c>
      <c r="E5" s="200">
        <v>3.3</v>
      </c>
      <c r="F5" s="198">
        <v>4.4000000000000004</v>
      </c>
      <c r="G5" s="199" t="s">
        <v>23</v>
      </c>
      <c r="H5" s="200" t="s">
        <v>23</v>
      </c>
      <c r="I5" s="30"/>
    </row>
    <row r="6" spans="1:9" s="34" customFormat="1" ht="12" customHeight="1">
      <c r="A6" s="100" t="s">
        <v>40</v>
      </c>
      <c r="B6" s="119"/>
      <c r="C6" s="120" t="s">
        <v>79</v>
      </c>
      <c r="D6" s="212">
        <v>83.8</v>
      </c>
      <c r="E6" s="203">
        <v>3.8</v>
      </c>
      <c r="F6" s="201">
        <v>3.3</v>
      </c>
      <c r="G6" s="202">
        <v>3.3</v>
      </c>
      <c r="H6" s="203" t="s">
        <v>23</v>
      </c>
      <c r="I6" s="30"/>
    </row>
    <row r="7" spans="1:9" s="34" customFormat="1" ht="12" customHeight="1">
      <c r="A7" s="98" t="s">
        <v>80</v>
      </c>
      <c r="B7" s="121"/>
      <c r="C7" s="122" t="s">
        <v>81</v>
      </c>
      <c r="D7" s="210">
        <v>85.9</v>
      </c>
      <c r="E7" s="206">
        <v>3.8</v>
      </c>
      <c r="F7" s="204">
        <v>3.3</v>
      </c>
      <c r="G7" s="205">
        <v>3.3</v>
      </c>
      <c r="H7" s="206" t="s">
        <v>23</v>
      </c>
      <c r="I7" s="30"/>
    </row>
    <row r="8" spans="1:9" s="34" customFormat="1" ht="12" customHeight="1">
      <c r="A8" s="100" t="s">
        <v>82</v>
      </c>
      <c r="B8" s="119" t="s">
        <v>83</v>
      </c>
      <c r="C8" s="120" t="s">
        <v>65</v>
      </c>
      <c r="D8" s="212">
        <v>87.1</v>
      </c>
      <c r="E8" s="203">
        <v>3.9</v>
      </c>
      <c r="F8" s="201">
        <v>3.9</v>
      </c>
      <c r="G8" s="202">
        <v>3.9</v>
      </c>
      <c r="H8" s="203">
        <v>4.4000000000000004</v>
      </c>
      <c r="I8" s="30"/>
    </row>
    <row r="9" spans="1:9" s="34" customFormat="1" ht="12" customHeight="1">
      <c r="A9" s="98" t="s">
        <v>84</v>
      </c>
      <c r="B9" s="121" t="s">
        <v>80</v>
      </c>
      <c r="C9" s="122" t="s">
        <v>22</v>
      </c>
      <c r="D9" s="210">
        <v>121.6</v>
      </c>
      <c r="E9" s="206">
        <v>4.4000000000000004</v>
      </c>
      <c r="F9" s="204">
        <v>3.9</v>
      </c>
      <c r="G9" s="205">
        <v>4.8</v>
      </c>
      <c r="H9" s="206">
        <v>4.8</v>
      </c>
      <c r="I9" s="30"/>
    </row>
    <row r="10" spans="1:9" s="34" customFormat="1" ht="12" customHeight="1">
      <c r="A10" s="100" t="s">
        <v>43</v>
      </c>
      <c r="B10" s="119" t="s">
        <v>82</v>
      </c>
      <c r="C10" s="120" t="s">
        <v>24</v>
      </c>
      <c r="D10" s="212">
        <v>127.6</v>
      </c>
      <c r="E10" s="203">
        <v>4.8</v>
      </c>
      <c r="F10" s="201">
        <v>4.8</v>
      </c>
      <c r="G10" s="202">
        <v>7.9</v>
      </c>
      <c r="H10" s="203">
        <v>7.9</v>
      </c>
      <c r="I10" s="30"/>
    </row>
    <row r="11" spans="1:9" s="34" customFormat="1" ht="12" customHeight="1">
      <c r="A11" s="98" t="s">
        <v>85</v>
      </c>
      <c r="B11" s="121"/>
      <c r="C11" s="122" t="s">
        <v>66</v>
      </c>
      <c r="D11" s="210">
        <v>134.1</v>
      </c>
      <c r="E11" s="206">
        <v>5.7</v>
      </c>
      <c r="F11" s="204">
        <v>7.6</v>
      </c>
      <c r="G11" s="205">
        <v>11.5</v>
      </c>
      <c r="H11" s="206" t="s">
        <v>23</v>
      </c>
      <c r="I11" s="30"/>
    </row>
    <row r="12" spans="1:9" s="34" customFormat="1" ht="12" customHeight="1">
      <c r="A12" s="100" t="s">
        <v>86</v>
      </c>
      <c r="B12" s="119" t="s">
        <v>34</v>
      </c>
      <c r="C12" s="120" t="s">
        <v>87</v>
      </c>
      <c r="D12" s="212">
        <v>214.5</v>
      </c>
      <c r="E12" s="203">
        <v>7</v>
      </c>
      <c r="F12" s="201">
        <v>10.4</v>
      </c>
      <c r="G12" s="202">
        <v>16.3</v>
      </c>
      <c r="H12" s="203">
        <v>16.3</v>
      </c>
      <c r="I12" s="30"/>
    </row>
    <row r="13" spans="1:9" s="34" customFormat="1" ht="12" customHeight="1">
      <c r="A13" s="98"/>
      <c r="B13" s="121" t="s">
        <v>42</v>
      </c>
      <c r="C13" s="122" t="s">
        <v>25</v>
      </c>
      <c r="D13" s="210">
        <v>239.4</v>
      </c>
      <c r="E13" s="206">
        <v>10.3</v>
      </c>
      <c r="F13" s="204" t="s">
        <v>23</v>
      </c>
      <c r="G13" s="205" t="s">
        <v>23</v>
      </c>
      <c r="H13" s="206">
        <v>22.5</v>
      </c>
      <c r="I13" s="30"/>
    </row>
    <row r="14" spans="1:9" s="34" customFormat="1" ht="12" customHeight="1">
      <c r="A14" s="100"/>
      <c r="B14" s="119" t="s">
        <v>36</v>
      </c>
      <c r="C14" s="120" t="s">
        <v>39</v>
      </c>
      <c r="D14" s="212">
        <v>280.89999999999998</v>
      </c>
      <c r="E14" s="203">
        <v>10.4</v>
      </c>
      <c r="F14" s="201" t="s">
        <v>23</v>
      </c>
      <c r="G14" s="202" t="s">
        <v>23</v>
      </c>
      <c r="H14" s="203">
        <v>30.3</v>
      </c>
      <c r="I14" s="30"/>
    </row>
    <row r="15" spans="1:9" s="34" customFormat="1" ht="12" customHeight="1">
      <c r="A15" s="98"/>
      <c r="B15" s="121" t="s">
        <v>43</v>
      </c>
      <c r="C15" s="122" t="s">
        <v>67</v>
      </c>
      <c r="D15" s="210">
        <v>320.39999999999998</v>
      </c>
      <c r="E15" s="206">
        <v>12.5</v>
      </c>
      <c r="F15" s="204" t="s">
        <v>23</v>
      </c>
      <c r="G15" s="205" t="s">
        <v>23</v>
      </c>
      <c r="H15" s="206">
        <v>40.700000000000003</v>
      </c>
      <c r="I15" s="30"/>
    </row>
    <row r="16" spans="1:9" s="34" customFormat="1" ht="12" customHeight="1">
      <c r="A16" s="100"/>
      <c r="B16" s="119" t="s">
        <v>44</v>
      </c>
      <c r="C16" s="120" t="s">
        <v>27</v>
      </c>
      <c r="D16" s="212">
        <v>632.20000000000005</v>
      </c>
      <c r="E16" s="203">
        <v>22.2</v>
      </c>
      <c r="F16" s="201" t="s">
        <v>23</v>
      </c>
      <c r="G16" s="202" t="s">
        <v>23</v>
      </c>
      <c r="H16" s="203">
        <v>62.2</v>
      </c>
      <c r="I16" s="30"/>
    </row>
    <row r="17" spans="1:9" s="34" customFormat="1" ht="12" customHeight="1" thickBot="1">
      <c r="A17" s="104"/>
      <c r="B17" s="123" t="s">
        <v>45</v>
      </c>
      <c r="C17" s="124" t="s">
        <v>28</v>
      </c>
      <c r="D17" s="220">
        <v>783.2</v>
      </c>
      <c r="E17" s="227">
        <v>28.9</v>
      </c>
      <c r="F17" s="218" t="s">
        <v>23</v>
      </c>
      <c r="G17" s="228" t="s">
        <v>23</v>
      </c>
      <c r="H17" s="227">
        <v>86.8</v>
      </c>
      <c r="I17" s="30"/>
    </row>
    <row r="18" spans="1:9" s="34" customFormat="1" ht="12" customHeight="1">
      <c r="A18" s="448" t="s">
        <v>88</v>
      </c>
      <c r="B18" s="448"/>
      <c r="C18" s="448"/>
      <c r="D18" s="448"/>
      <c r="E18" s="448"/>
      <c r="F18" s="448"/>
      <c r="G18" s="448"/>
      <c r="H18" s="448"/>
      <c r="I18" s="30"/>
    </row>
    <row r="20" spans="1:9" ht="13.8" thickBot="1">
      <c r="D20" s="34"/>
      <c r="E20" s="34"/>
      <c r="F20" s="34"/>
      <c r="G20" s="34"/>
      <c r="H20" s="34"/>
    </row>
    <row r="21" spans="1:9" s="31" customFormat="1" ht="15" customHeight="1" thickBot="1">
      <c r="A21" s="336" t="s">
        <v>103</v>
      </c>
      <c r="B21" s="337"/>
      <c r="C21" s="338"/>
      <c r="D21" s="34"/>
      <c r="E21" s="336" t="s">
        <v>89</v>
      </c>
      <c r="F21" s="338"/>
      <c r="H21" s="336" t="s">
        <v>109</v>
      </c>
      <c r="I21" s="338"/>
    </row>
    <row r="22" spans="1:9" s="80" customFormat="1" ht="15.75" customHeight="1" thickBot="1">
      <c r="A22" s="36" t="s">
        <v>38</v>
      </c>
      <c r="B22" s="37" t="s">
        <v>37</v>
      </c>
      <c r="C22" s="83" t="s">
        <v>133</v>
      </c>
      <c r="D22" s="55"/>
      <c r="E22" s="49" t="s">
        <v>222</v>
      </c>
      <c r="F22" s="50" t="s">
        <v>151</v>
      </c>
      <c r="G22" s="229"/>
      <c r="H22" s="49" t="s">
        <v>218</v>
      </c>
      <c r="I22" s="50" t="s">
        <v>151</v>
      </c>
    </row>
    <row r="23" spans="1:9" s="34" customFormat="1" ht="12" customHeight="1">
      <c r="A23" s="113" t="s">
        <v>40</v>
      </c>
      <c r="B23" s="198">
        <v>126</v>
      </c>
      <c r="C23" s="216">
        <v>118.6</v>
      </c>
      <c r="E23" s="109" t="s">
        <v>90</v>
      </c>
      <c r="F23" s="230">
        <v>4.7</v>
      </c>
      <c r="G23" s="31"/>
      <c r="H23" s="109" t="s">
        <v>219</v>
      </c>
      <c r="I23" s="385" t="s">
        <v>23</v>
      </c>
    </row>
    <row r="24" spans="1:9" s="34" customFormat="1" ht="12" customHeight="1">
      <c r="A24" s="114" t="s">
        <v>28</v>
      </c>
      <c r="B24" s="201">
        <v>150.9</v>
      </c>
      <c r="C24" s="213">
        <v>123.8</v>
      </c>
      <c r="E24" s="110" t="s">
        <v>91</v>
      </c>
      <c r="F24" s="231">
        <v>4.9000000000000004</v>
      </c>
      <c r="G24" s="31"/>
      <c r="H24" s="110" t="s">
        <v>220</v>
      </c>
      <c r="I24" s="231">
        <v>73</v>
      </c>
    </row>
    <row r="25" spans="1:9" s="34" customFormat="1" ht="12" customHeight="1" thickBot="1">
      <c r="A25" s="115" t="s">
        <v>29</v>
      </c>
      <c r="B25" s="204">
        <v>168.8</v>
      </c>
      <c r="C25" s="211">
        <v>133.1</v>
      </c>
      <c r="E25" s="111" t="s">
        <v>92</v>
      </c>
      <c r="F25" s="232">
        <v>6.5</v>
      </c>
      <c r="G25" s="31"/>
      <c r="H25" s="112" t="s">
        <v>221</v>
      </c>
      <c r="I25" s="233">
        <v>109.9</v>
      </c>
    </row>
    <row r="26" spans="1:9" s="34" customFormat="1" ht="12" customHeight="1">
      <c r="A26" s="114" t="s">
        <v>41</v>
      </c>
      <c r="B26" s="201">
        <v>204.6</v>
      </c>
      <c r="C26" s="213">
        <v>142</v>
      </c>
      <c r="E26" s="110" t="s">
        <v>93</v>
      </c>
      <c r="F26" s="231">
        <v>7.1</v>
      </c>
      <c r="G26" s="31"/>
      <c r="H26" s="31"/>
      <c r="I26" s="30"/>
    </row>
    <row r="27" spans="1:9" s="34" customFormat="1" ht="12" customHeight="1" thickBot="1">
      <c r="A27" s="115" t="s">
        <v>32</v>
      </c>
      <c r="B27" s="204">
        <v>240.6</v>
      </c>
      <c r="C27" s="211">
        <v>173.5</v>
      </c>
      <c r="E27" s="111" t="s">
        <v>94</v>
      </c>
      <c r="F27" s="232">
        <v>9.5</v>
      </c>
      <c r="G27" s="31"/>
      <c r="H27" s="31"/>
      <c r="I27" s="30"/>
    </row>
    <row r="28" spans="1:9" s="34" customFormat="1" ht="12" customHeight="1">
      <c r="A28" s="114" t="s">
        <v>34</v>
      </c>
      <c r="B28" s="201">
        <v>294.7</v>
      </c>
      <c r="C28" s="213">
        <v>222.6</v>
      </c>
      <c r="E28" s="110" t="s">
        <v>95</v>
      </c>
      <c r="F28" s="231">
        <v>10.9</v>
      </c>
      <c r="G28" s="31"/>
      <c r="H28" s="443" t="s">
        <v>104</v>
      </c>
      <c r="I28" s="444"/>
    </row>
    <row r="29" spans="1:9" s="34" customFormat="1" ht="12" customHeight="1" thickBot="1">
      <c r="A29" s="115" t="s">
        <v>42</v>
      </c>
      <c r="B29" s="204">
        <v>367.4</v>
      </c>
      <c r="C29" s="211">
        <v>250.2</v>
      </c>
      <c r="E29" s="111" t="s">
        <v>96</v>
      </c>
      <c r="F29" s="232">
        <v>21.3</v>
      </c>
      <c r="G29" s="31"/>
      <c r="H29" s="445"/>
      <c r="I29" s="446"/>
    </row>
    <row r="30" spans="1:9" s="34" customFormat="1" ht="10.8" thickBot="1">
      <c r="A30" s="114" t="s">
        <v>36</v>
      </c>
      <c r="B30" s="201">
        <v>474.9</v>
      </c>
      <c r="C30" s="213" t="s">
        <v>23</v>
      </c>
      <c r="E30" s="110" t="s">
        <v>97</v>
      </c>
      <c r="F30" s="231">
        <v>34.4</v>
      </c>
      <c r="G30" s="65"/>
      <c r="H30" s="49" t="s">
        <v>223</v>
      </c>
      <c r="I30" s="50" t="s">
        <v>151</v>
      </c>
    </row>
    <row r="31" spans="1:9" s="34" customFormat="1" ht="12" customHeight="1">
      <c r="A31" s="115" t="s">
        <v>43</v>
      </c>
      <c r="B31" s="204">
        <v>645.6</v>
      </c>
      <c r="C31" s="211" t="s">
        <v>23</v>
      </c>
      <c r="E31" s="111" t="s">
        <v>98</v>
      </c>
      <c r="F31" s="232">
        <v>37.5</v>
      </c>
      <c r="G31" s="31"/>
      <c r="H31" s="109" t="s">
        <v>105</v>
      </c>
      <c r="I31" s="230">
        <v>44.8</v>
      </c>
    </row>
    <row r="32" spans="1:9" s="34" customFormat="1" ht="12" customHeight="1">
      <c r="A32" s="114" t="s">
        <v>44</v>
      </c>
      <c r="B32" s="201">
        <v>1050.3</v>
      </c>
      <c r="C32" s="213" t="s">
        <v>23</v>
      </c>
      <c r="E32" s="110" t="s">
        <v>99</v>
      </c>
      <c r="F32" s="231">
        <v>57.9</v>
      </c>
      <c r="G32" s="31"/>
      <c r="H32" s="110" t="s">
        <v>106</v>
      </c>
      <c r="I32" s="231">
        <v>58.6</v>
      </c>
    </row>
    <row r="33" spans="1:9" s="34" customFormat="1" ht="12" customHeight="1">
      <c r="A33" s="115" t="s">
        <v>45</v>
      </c>
      <c r="B33" s="204">
        <v>1248.3</v>
      </c>
      <c r="C33" s="211" t="s">
        <v>23</v>
      </c>
      <c r="E33" s="111" t="s">
        <v>100</v>
      </c>
      <c r="F33" s="232">
        <v>134.30000000000001</v>
      </c>
      <c r="G33" s="31"/>
      <c r="H33" s="111" t="s">
        <v>107</v>
      </c>
      <c r="I33" s="232">
        <v>86.1</v>
      </c>
    </row>
    <row r="34" spans="1:9" s="34" customFormat="1" ht="12" customHeight="1" thickBot="1">
      <c r="A34" s="114" t="s">
        <v>46</v>
      </c>
      <c r="B34" s="201">
        <v>1338.5</v>
      </c>
      <c r="C34" s="215" t="s">
        <v>23</v>
      </c>
      <c r="E34" s="110" t="s">
        <v>101</v>
      </c>
      <c r="F34" s="231">
        <v>142.80000000000001</v>
      </c>
      <c r="G34" s="31"/>
      <c r="H34" s="110" t="s">
        <v>108</v>
      </c>
      <c r="I34" s="231">
        <v>165.2</v>
      </c>
    </row>
    <row r="35" spans="1:9" s="34" customFormat="1" ht="10.8" thickBot="1">
      <c r="A35" s="125" t="s">
        <v>134</v>
      </c>
      <c r="B35" s="126"/>
      <c r="C35" s="127"/>
      <c r="E35" s="112" t="s">
        <v>102</v>
      </c>
      <c r="F35" s="233">
        <v>286.2</v>
      </c>
      <c r="G35" s="65"/>
      <c r="H35" s="112" t="s">
        <v>28</v>
      </c>
      <c r="I35" s="233">
        <v>209.3</v>
      </c>
    </row>
    <row r="36" spans="1:9" s="34" customFormat="1" ht="10.199999999999999">
      <c r="A36" s="128" t="s">
        <v>204</v>
      </c>
      <c r="B36" s="129"/>
      <c r="C36" s="130"/>
    </row>
    <row r="37" spans="1:9" s="34" customFormat="1" ht="10.8" thickBot="1">
      <c r="A37" s="131" t="s">
        <v>205</v>
      </c>
      <c r="B37" s="132"/>
      <c r="C37" s="133"/>
    </row>
    <row r="38" spans="1:9" ht="14.4" thickBot="1">
      <c r="E38" s="336" t="s">
        <v>115</v>
      </c>
      <c r="F38" s="337"/>
      <c r="G38" s="337"/>
      <c r="H38" s="338"/>
    </row>
    <row r="39" spans="1:9" s="34" customFormat="1" ht="12.75" customHeight="1" thickBot="1">
      <c r="B39" s="53"/>
      <c r="C39" s="53"/>
      <c r="D39" s="53"/>
      <c r="E39" s="82"/>
      <c r="F39" s="432" t="s">
        <v>137</v>
      </c>
      <c r="G39" s="435" t="s">
        <v>136</v>
      </c>
      <c r="H39" s="438" t="s">
        <v>151</v>
      </c>
      <c r="I39" s="53"/>
    </row>
    <row r="40" spans="1:9" s="31" customFormat="1" ht="14.4" thickBot="1">
      <c r="A40" s="336" t="s">
        <v>135</v>
      </c>
      <c r="B40" s="337"/>
      <c r="C40" s="338"/>
      <c r="E40" s="35"/>
      <c r="F40" s="433"/>
      <c r="G40" s="436"/>
      <c r="H40" s="439"/>
    </row>
    <row r="41" spans="1:9" s="31" customFormat="1" ht="14.4" thickBot="1">
      <c r="A41" s="336" t="s">
        <v>217</v>
      </c>
      <c r="B41" s="337"/>
      <c r="C41" s="338"/>
      <c r="E41" s="40" t="s">
        <v>38</v>
      </c>
      <c r="F41" s="434"/>
      <c r="G41" s="437"/>
      <c r="H41" s="440"/>
    </row>
    <row r="42" spans="1:9" s="31" customFormat="1" ht="13.8">
      <c r="A42" s="134"/>
      <c r="B42" s="430" t="s">
        <v>110</v>
      </c>
      <c r="C42" s="431"/>
      <c r="E42" s="98" t="s">
        <v>116</v>
      </c>
      <c r="F42" s="106">
        <v>3000</v>
      </c>
      <c r="G42" s="99" t="s">
        <v>117</v>
      </c>
      <c r="H42" s="232" t="s">
        <v>23</v>
      </c>
    </row>
    <row r="43" spans="1:9" s="65" customFormat="1" ht="10.8" thickBot="1">
      <c r="A43" s="221" t="s">
        <v>20</v>
      </c>
      <c r="B43" s="78" t="s">
        <v>111</v>
      </c>
      <c r="C43" s="164" t="s">
        <v>112</v>
      </c>
      <c r="E43" s="100" t="s">
        <v>34</v>
      </c>
      <c r="F43" s="107">
        <v>2200</v>
      </c>
      <c r="G43" s="101" t="s">
        <v>25</v>
      </c>
      <c r="H43" s="231">
        <v>577</v>
      </c>
    </row>
    <row r="44" spans="1:9" s="34" customFormat="1" ht="14.1" customHeight="1">
      <c r="A44" s="135" t="s">
        <v>113</v>
      </c>
      <c r="B44" s="198">
        <v>2131.5</v>
      </c>
      <c r="C44" s="216">
        <v>2772.8</v>
      </c>
      <c r="D44" s="65"/>
      <c r="E44" s="98" t="s">
        <v>42</v>
      </c>
      <c r="F44" s="106">
        <v>1500</v>
      </c>
      <c r="G44" s="99" t="s">
        <v>40</v>
      </c>
      <c r="H44" s="232">
        <v>660.8</v>
      </c>
      <c r="I44" s="65"/>
    </row>
    <row r="45" spans="1:9" s="34" customFormat="1" ht="12" customHeight="1" thickBot="1">
      <c r="A45" s="136" t="s">
        <v>114</v>
      </c>
      <c r="B45" s="207">
        <v>2524.1</v>
      </c>
      <c r="C45" s="215">
        <v>3285.4</v>
      </c>
      <c r="D45" s="65"/>
      <c r="E45" s="102" t="s">
        <v>36</v>
      </c>
      <c r="F45" s="107">
        <v>1100</v>
      </c>
      <c r="G45" s="103" t="s">
        <v>27</v>
      </c>
      <c r="H45" s="231">
        <v>871.9</v>
      </c>
      <c r="I45" s="65"/>
    </row>
    <row r="46" spans="1:9" s="34" customFormat="1" ht="12" customHeight="1">
      <c r="A46" s="81" t="s">
        <v>198</v>
      </c>
      <c r="B46" s="73"/>
      <c r="C46" s="73"/>
      <c r="D46" s="65"/>
      <c r="E46" s="98" t="s">
        <v>43</v>
      </c>
      <c r="F46" s="106">
        <v>800</v>
      </c>
      <c r="G46" s="99" t="s">
        <v>28</v>
      </c>
      <c r="H46" s="232">
        <v>931.8</v>
      </c>
      <c r="I46" s="65"/>
    </row>
    <row r="47" spans="1:9" s="34" customFormat="1" ht="10.199999999999999">
      <c r="A47" s="34" t="s">
        <v>199</v>
      </c>
      <c r="D47" s="65"/>
      <c r="E47" s="100" t="s">
        <v>44</v>
      </c>
      <c r="F47" s="107">
        <v>1300</v>
      </c>
      <c r="G47" s="101" t="s">
        <v>29</v>
      </c>
      <c r="H47" s="231">
        <v>1356.6</v>
      </c>
      <c r="I47" s="65"/>
    </row>
    <row r="48" spans="1:9" s="34" customFormat="1" ht="12" customHeight="1" thickBot="1">
      <c r="A48" s="34" t="s">
        <v>200</v>
      </c>
      <c r="D48" s="65"/>
      <c r="E48" s="104" t="s">
        <v>45</v>
      </c>
      <c r="F48" s="108">
        <v>1000</v>
      </c>
      <c r="G48" s="105" t="s">
        <v>30</v>
      </c>
      <c r="H48" s="233">
        <v>1553.1</v>
      </c>
      <c r="I48" s="65"/>
    </row>
    <row r="49" spans="5:6" s="34" customFormat="1" ht="12" customHeight="1"/>
    <row r="50" spans="5:6" s="34" customFormat="1" ht="12" customHeight="1">
      <c r="E50" s="30"/>
    </row>
    <row r="51" spans="5:6" s="34" customFormat="1" ht="12" customHeight="1">
      <c r="E51" s="30"/>
    </row>
    <row r="52" spans="5:6" s="31" customFormat="1" ht="13.8"/>
    <row r="53" spans="5:6" s="34" customFormat="1" ht="26.25" customHeight="1">
      <c r="E53" s="65"/>
      <c r="F53" s="65"/>
    </row>
    <row r="54" spans="5:6" s="34" customFormat="1" ht="12" customHeight="1">
      <c r="E54" s="31"/>
      <c r="F54" s="31"/>
    </row>
    <row r="55" spans="5:6" s="34" customFormat="1" ht="12" customHeight="1">
      <c r="E55" s="31"/>
      <c r="F55" s="31"/>
    </row>
    <row r="56" spans="5:6" s="34" customFormat="1" ht="12" customHeight="1">
      <c r="E56" s="31"/>
      <c r="F56" s="31"/>
    </row>
    <row r="57" spans="5:6" s="34" customFormat="1" ht="12" customHeight="1">
      <c r="E57" s="31"/>
      <c r="F57" s="31"/>
    </row>
    <row r="58" spans="5:6" s="34" customFormat="1" ht="12" customHeight="1">
      <c r="E58" s="31"/>
      <c r="F58" s="31"/>
    </row>
    <row r="59" spans="5:6" s="34" customFormat="1" ht="12" customHeight="1">
      <c r="E59" s="31"/>
      <c r="F59" s="31"/>
    </row>
    <row r="60" spans="5:6" s="34" customFormat="1" ht="12" customHeight="1">
      <c r="E60" s="31"/>
      <c r="F60" s="31"/>
    </row>
  </sheetData>
  <mergeCells count="8">
    <mergeCell ref="A3:B3"/>
    <mergeCell ref="H28:I29"/>
    <mergeCell ref="F3:H3"/>
    <mergeCell ref="A18:H18"/>
    <mergeCell ref="B42:C42"/>
    <mergeCell ref="F39:F41"/>
    <mergeCell ref="G39:G41"/>
    <mergeCell ref="H39:H41"/>
  </mergeCells>
  <printOptions horizontalCentered="1"/>
  <pageMargins left="0.75" right="0.75" top="1" bottom="0.5" header="0.35" footer="0.35"/>
  <pageSetup scale="93" orientation="portrait" r:id="rId1"/>
  <headerFooter scaleWithDoc="0">
    <oddHeader>&amp;L&amp;G&amp;C&amp;8Page &amp;P
&amp;"-,Bold"Replacement Rods, Barrels and Modifications&amp;"-,Regular"
Price List #MC2601RRBM - Effective January 1, 2026&amp;R&amp;8Ph: 414-769-9700
Fax: 414-769-0157
www.milwaukeecylinder.com</oddHeader>
    <oddFooter>&amp;RPage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  <pageSetUpPr fitToPage="1"/>
  </sheetPr>
  <dimension ref="A1:J114"/>
  <sheetViews>
    <sheetView zoomScale="85" zoomScaleNormal="85" zoomScaleSheetLayoutView="115" workbookViewId="0">
      <selection activeCell="O21" sqref="O21"/>
    </sheetView>
  </sheetViews>
  <sheetFormatPr defaultRowHeight="13.2"/>
  <cols>
    <col min="1" max="1" width="9.5546875" style="29" customWidth="1"/>
    <col min="2" max="2" width="9.5546875" style="47" customWidth="1"/>
    <col min="3" max="3" width="11.5546875" style="29" bestFit="1" customWidth="1"/>
    <col min="4" max="4" width="12.5546875" style="30" customWidth="1"/>
    <col min="5" max="9" width="9.5546875" style="30" customWidth="1"/>
    <col min="10" max="10" width="12.5546875" style="30" customWidth="1"/>
    <col min="11" max="16384" width="8.88671875" style="29"/>
  </cols>
  <sheetData>
    <row r="1" spans="1:10" ht="13.8" thickBot="1"/>
    <row r="2" spans="1:10" s="84" customFormat="1" ht="14.4" thickBot="1">
      <c r="A2" s="336" t="s">
        <v>138</v>
      </c>
      <c r="B2" s="337"/>
      <c r="C2" s="85"/>
      <c r="D2" s="86"/>
      <c r="E2" s="30"/>
      <c r="F2" s="336" t="s">
        <v>139</v>
      </c>
      <c r="G2" s="337"/>
      <c r="H2" s="337"/>
      <c r="I2" s="85"/>
      <c r="J2" s="86"/>
    </row>
    <row r="3" spans="1:10" s="84" customFormat="1" ht="13.8">
      <c r="A3" s="179"/>
      <c r="B3" s="180"/>
      <c r="C3" s="177"/>
      <c r="D3" s="175"/>
      <c r="E3" s="30"/>
      <c r="F3" s="158"/>
      <c r="G3" s="159"/>
      <c r="H3" s="449" t="s">
        <v>152</v>
      </c>
      <c r="I3" s="450"/>
      <c r="J3" s="160"/>
    </row>
    <row r="4" spans="1:10" s="34" customFormat="1" ht="10.199999999999999">
      <c r="A4" s="182"/>
      <c r="B4" s="183"/>
      <c r="C4" s="184"/>
      <c r="D4" s="185"/>
      <c r="E4" s="53"/>
      <c r="F4" s="282"/>
      <c r="G4" s="283"/>
      <c r="H4" s="102" t="s">
        <v>154</v>
      </c>
      <c r="I4" s="197" t="s">
        <v>156</v>
      </c>
      <c r="J4" s="283"/>
    </row>
    <row r="5" spans="1:10" s="34" customFormat="1" ht="14.1" customHeight="1" thickBot="1">
      <c r="A5" s="178" t="s">
        <v>38</v>
      </c>
      <c r="B5" s="176" t="s">
        <v>20</v>
      </c>
      <c r="C5" s="174" t="s">
        <v>152</v>
      </c>
      <c r="D5" s="176" t="s">
        <v>153</v>
      </c>
      <c r="E5" s="30"/>
      <c r="F5" s="161" t="s">
        <v>38</v>
      </c>
      <c r="G5" s="165" t="s">
        <v>20</v>
      </c>
      <c r="H5" s="162" t="s">
        <v>155</v>
      </c>
      <c r="I5" s="181" t="s">
        <v>118</v>
      </c>
      <c r="J5" s="163" t="s">
        <v>153</v>
      </c>
    </row>
    <row r="6" spans="1:10" s="34" customFormat="1" ht="12" customHeight="1">
      <c r="A6" s="116" t="s">
        <v>40</v>
      </c>
      <c r="B6" s="137" t="s">
        <v>24</v>
      </c>
      <c r="C6" s="204">
        <v>33.200000000000003</v>
      </c>
      <c r="D6" s="199">
        <v>24.4</v>
      </c>
      <c r="E6" s="30"/>
      <c r="F6" s="76" t="s">
        <v>40</v>
      </c>
      <c r="G6" s="166" t="s">
        <v>24</v>
      </c>
      <c r="H6" s="253">
        <v>29.9</v>
      </c>
      <c r="I6" s="244">
        <v>41.4</v>
      </c>
      <c r="J6" s="254">
        <v>19.2</v>
      </c>
    </row>
    <row r="7" spans="1:10" s="34" customFormat="1" ht="12" customHeight="1">
      <c r="A7" s="138"/>
      <c r="B7" s="139" t="s">
        <v>25</v>
      </c>
      <c r="C7" s="234">
        <v>40.6</v>
      </c>
      <c r="D7" s="235">
        <v>26.8</v>
      </c>
      <c r="E7" s="30"/>
      <c r="F7" s="42"/>
      <c r="G7" s="57" t="s">
        <v>25</v>
      </c>
      <c r="H7" s="255">
        <v>33.9</v>
      </c>
      <c r="I7" s="245">
        <v>47.5</v>
      </c>
      <c r="J7" s="256">
        <v>20.399999999999999</v>
      </c>
    </row>
    <row r="8" spans="1:10" s="34" customFormat="1" ht="12" customHeight="1">
      <c r="A8" s="98" t="s">
        <v>28</v>
      </c>
      <c r="B8" s="140" t="s">
        <v>25</v>
      </c>
      <c r="C8" s="204">
        <v>37.4</v>
      </c>
      <c r="D8" s="205">
        <v>29.9</v>
      </c>
      <c r="E8" s="30"/>
      <c r="F8" s="87" t="s">
        <v>28</v>
      </c>
      <c r="G8" s="167" t="s">
        <v>24</v>
      </c>
      <c r="H8" s="257">
        <v>32.4</v>
      </c>
      <c r="I8" s="246">
        <v>57.2</v>
      </c>
      <c r="J8" s="258">
        <v>20.7</v>
      </c>
    </row>
    <row r="9" spans="1:10" s="34" customFormat="1" ht="12" customHeight="1">
      <c r="A9" s="100"/>
      <c r="B9" s="141" t="s">
        <v>26</v>
      </c>
      <c r="C9" s="201">
        <v>43.8</v>
      </c>
      <c r="D9" s="202">
        <v>33.1</v>
      </c>
      <c r="E9" s="30"/>
      <c r="F9" s="42"/>
      <c r="G9" s="57" t="s">
        <v>25</v>
      </c>
      <c r="H9" s="255">
        <v>36.9</v>
      </c>
      <c r="I9" s="245">
        <v>61.4</v>
      </c>
      <c r="J9" s="256">
        <v>20.9</v>
      </c>
    </row>
    <row r="10" spans="1:10" s="34" customFormat="1" ht="12" customHeight="1">
      <c r="A10" s="142" t="s">
        <v>29</v>
      </c>
      <c r="B10" s="143" t="s">
        <v>25</v>
      </c>
      <c r="C10" s="236">
        <v>39.9</v>
      </c>
      <c r="D10" s="237">
        <v>29.9</v>
      </c>
      <c r="E10" s="30"/>
      <c r="F10" s="88"/>
      <c r="G10" s="168" t="s">
        <v>26</v>
      </c>
      <c r="H10" s="259">
        <v>43.8</v>
      </c>
      <c r="I10" s="247">
        <v>68.900000000000006</v>
      </c>
      <c r="J10" s="260">
        <v>25.1</v>
      </c>
    </row>
    <row r="11" spans="1:10" s="34" customFormat="1" ht="12" customHeight="1">
      <c r="A11" s="100"/>
      <c r="B11" s="141" t="s">
        <v>26</v>
      </c>
      <c r="C11" s="201">
        <v>43.8</v>
      </c>
      <c r="D11" s="202">
        <v>33.1</v>
      </c>
      <c r="E11" s="30"/>
      <c r="F11" s="42" t="s">
        <v>29</v>
      </c>
      <c r="G11" s="57" t="s">
        <v>24</v>
      </c>
      <c r="H11" s="255">
        <v>33.1</v>
      </c>
      <c r="I11" s="245">
        <v>68.099999999999994</v>
      </c>
      <c r="J11" s="256">
        <v>20.9</v>
      </c>
    </row>
    <row r="12" spans="1:10" s="34" customFormat="1" ht="12" customHeight="1">
      <c r="A12" s="144"/>
      <c r="B12" s="145" t="s">
        <v>27</v>
      </c>
      <c r="C12" s="238">
        <v>51.3</v>
      </c>
      <c r="D12" s="239">
        <v>37.4</v>
      </c>
      <c r="E12" s="30"/>
      <c r="F12" s="77"/>
      <c r="G12" s="169" t="s">
        <v>25</v>
      </c>
      <c r="H12" s="261">
        <v>39.200000000000003</v>
      </c>
      <c r="I12" s="248">
        <v>72.400000000000006</v>
      </c>
      <c r="J12" s="262">
        <v>22.2</v>
      </c>
    </row>
    <row r="13" spans="1:10" s="34" customFormat="1" ht="12" customHeight="1">
      <c r="A13" s="100" t="s">
        <v>41</v>
      </c>
      <c r="B13" s="141" t="s">
        <v>26</v>
      </c>
      <c r="C13" s="201">
        <v>43.8</v>
      </c>
      <c r="D13" s="202">
        <v>33.1</v>
      </c>
      <c r="E13" s="30"/>
      <c r="F13" s="42"/>
      <c r="G13" s="57" t="s">
        <v>26</v>
      </c>
      <c r="H13" s="255">
        <v>43.8</v>
      </c>
      <c r="I13" s="245">
        <v>77.900000000000006</v>
      </c>
      <c r="J13" s="256">
        <v>25.8</v>
      </c>
    </row>
    <row r="14" spans="1:10" s="34" customFormat="1" ht="12" customHeight="1">
      <c r="A14" s="98"/>
      <c r="B14" s="140" t="s">
        <v>27</v>
      </c>
      <c r="C14" s="204">
        <v>51.3</v>
      </c>
      <c r="D14" s="205">
        <v>37.4</v>
      </c>
      <c r="E14" s="30"/>
      <c r="F14" s="77"/>
      <c r="G14" s="169" t="s">
        <v>27</v>
      </c>
      <c r="H14" s="261">
        <v>51.3</v>
      </c>
      <c r="I14" s="248">
        <v>85.5</v>
      </c>
      <c r="J14" s="262">
        <v>29.9</v>
      </c>
    </row>
    <row r="15" spans="1:10" s="34" customFormat="1" ht="12" customHeight="1">
      <c r="A15" s="100"/>
      <c r="B15" s="141" t="s">
        <v>28</v>
      </c>
      <c r="C15" s="201">
        <v>56.5</v>
      </c>
      <c r="D15" s="202">
        <v>44.7</v>
      </c>
      <c r="E15" s="30"/>
      <c r="F15" s="51" t="s">
        <v>41</v>
      </c>
      <c r="G15" s="170" t="s">
        <v>25</v>
      </c>
      <c r="H15" s="263">
        <v>37.1</v>
      </c>
      <c r="I15" s="249">
        <v>77.900000000000006</v>
      </c>
      <c r="J15" s="264">
        <v>22.2</v>
      </c>
    </row>
    <row r="16" spans="1:10" s="34" customFormat="1" ht="12" customHeight="1">
      <c r="A16" s="142" t="s">
        <v>32</v>
      </c>
      <c r="B16" s="143" t="s">
        <v>27</v>
      </c>
      <c r="C16" s="236">
        <v>55.1</v>
      </c>
      <c r="D16" s="237">
        <v>37.4</v>
      </c>
      <c r="E16" s="30"/>
      <c r="F16" s="77"/>
      <c r="G16" s="169" t="s">
        <v>26</v>
      </c>
      <c r="H16" s="261">
        <v>43.8</v>
      </c>
      <c r="I16" s="248">
        <v>85.5</v>
      </c>
      <c r="J16" s="262">
        <v>25.8</v>
      </c>
    </row>
    <row r="17" spans="1:10" s="34" customFormat="1" ht="12" customHeight="1">
      <c r="A17" s="100"/>
      <c r="B17" s="141" t="s">
        <v>28</v>
      </c>
      <c r="C17" s="201">
        <v>61</v>
      </c>
      <c r="D17" s="202">
        <v>44.7</v>
      </c>
      <c r="E17" s="30"/>
      <c r="F17" s="42"/>
      <c r="G17" s="57" t="s">
        <v>27</v>
      </c>
      <c r="H17" s="255">
        <v>51.3</v>
      </c>
      <c r="I17" s="245">
        <v>92.6</v>
      </c>
      <c r="J17" s="256">
        <v>29.9</v>
      </c>
    </row>
    <row r="18" spans="1:10" s="34" customFormat="1" ht="12" customHeight="1">
      <c r="A18" s="144"/>
      <c r="B18" s="145" t="s">
        <v>29</v>
      </c>
      <c r="C18" s="238">
        <v>71.5</v>
      </c>
      <c r="D18" s="239">
        <v>49.2</v>
      </c>
      <c r="E18" s="30"/>
      <c r="F18" s="88"/>
      <c r="G18" s="168" t="s">
        <v>28</v>
      </c>
      <c r="H18" s="259">
        <v>55.1</v>
      </c>
      <c r="I18" s="247">
        <v>96.5</v>
      </c>
      <c r="J18" s="260">
        <v>33.1</v>
      </c>
    </row>
    <row r="19" spans="1:10" s="34" customFormat="1" ht="12" customHeight="1">
      <c r="A19" s="100" t="s">
        <v>34</v>
      </c>
      <c r="B19" s="141" t="s">
        <v>28</v>
      </c>
      <c r="C19" s="201">
        <v>64.900000000000006</v>
      </c>
      <c r="D19" s="202">
        <v>53.3</v>
      </c>
      <c r="E19" s="30"/>
      <c r="F19" s="42" t="s">
        <v>32</v>
      </c>
      <c r="G19" s="57" t="s">
        <v>25</v>
      </c>
      <c r="H19" s="255">
        <v>40.200000000000003</v>
      </c>
      <c r="I19" s="245">
        <v>105.2</v>
      </c>
      <c r="J19" s="256">
        <v>25.8</v>
      </c>
    </row>
    <row r="20" spans="1:10" s="34" customFormat="1" ht="12" customHeight="1">
      <c r="A20" s="98"/>
      <c r="B20" s="140" t="s">
        <v>29</v>
      </c>
      <c r="C20" s="204">
        <v>75.5</v>
      </c>
      <c r="D20" s="205">
        <v>61.4</v>
      </c>
      <c r="E20" s="30"/>
      <c r="F20" s="77"/>
      <c r="G20" s="169" t="s">
        <v>26</v>
      </c>
      <c r="H20" s="261">
        <v>47.5</v>
      </c>
      <c r="I20" s="248">
        <v>114.4</v>
      </c>
      <c r="J20" s="262">
        <v>32.4</v>
      </c>
    </row>
    <row r="21" spans="1:10" s="34" customFormat="1" ht="12" customHeight="1">
      <c r="A21" s="100"/>
      <c r="B21" s="141" t="s">
        <v>30</v>
      </c>
      <c r="C21" s="201">
        <v>83.3</v>
      </c>
      <c r="D21" s="202">
        <v>68.599999999999994</v>
      </c>
      <c r="E21" s="30"/>
      <c r="F21" s="42"/>
      <c r="G21" s="57" t="s">
        <v>27</v>
      </c>
      <c r="H21" s="255">
        <v>55.1</v>
      </c>
      <c r="I21" s="245">
        <v>121.7</v>
      </c>
      <c r="J21" s="256">
        <v>36.9</v>
      </c>
    </row>
    <row r="22" spans="1:10" s="34" customFormat="1" ht="12" customHeight="1">
      <c r="A22" s="98"/>
      <c r="B22" s="140" t="s">
        <v>31</v>
      </c>
      <c r="C22" s="204">
        <v>90</v>
      </c>
      <c r="D22" s="205">
        <v>78.900000000000006</v>
      </c>
      <c r="E22" s="30"/>
      <c r="F22" s="77"/>
      <c r="G22" s="169" t="s">
        <v>28</v>
      </c>
      <c r="H22" s="261">
        <v>61.4</v>
      </c>
      <c r="I22" s="248">
        <v>128.4</v>
      </c>
      <c r="J22" s="262">
        <v>37.4</v>
      </c>
    </row>
    <row r="23" spans="1:10" s="34" customFormat="1" ht="12" customHeight="1">
      <c r="A23" s="146" t="s">
        <v>42</v>
      </c>
      <c r="B23" s="147" t="s">
        <v>29</v>
      </c>
      <c r="C23" s="240">
        <v>77.5</v>
      </c>
      <c r="D23" s="241">
        <v>64.900000000000006</v>
      </c>
      <c r="E23" s="30"/>
      <c r="F23" s="42"/>
      <c r="G23" s="57" t="s">
        <v>29</v>
      </c>
      <c r="H23" s="255">
        <v>68.900000000000006</v>
      </c>
      <c r="I23" s="245">
        <v>135.5</v>
      </c>
      <c r="J23" s="256">
        <v>44.7</v>
      </c>
    </row>
    <row r="24" spans="1:10" s="34" customFormat="1" ht="12" customHeight="1">
      <c r="A24" s="98"/>
      <c r="B24" s="140" t="s">
        <v>30</v>
      </c>
      <c r="C24" s="204">
        <v>84.5</v>
      </c>
      <c r="D24" s="205">
        <v>75.5</v>
      </c>
      <c r="E24" s="30"/>
      <c r="F24" s="87" t="s">
        <v>34</v>
      </c>
      <c r="G24" s="167" t="s">
        <v>25</v>
      </c>
      <c r="H24" s="257">
        <v>49.4</v>
      </c>
      <c r="I24" s="246">
        <v>192.9</v>
      </c>
      <c r="J24" s="258">
        <v>37.4</v>
      </c>
    </row>
    <row r="25" spans="1:10" s="34" customFormat="1" ht="12" customHeight="1">
      <c r="A25" s="100"/>
      <c r="B25" s="141" t="s">
        <v>31</v>
      </c>
      <c r="C25" s="201">
        <v>93.2</v>
      </c>
      <c r="D25" s="202">
        <v>86.1</v>
      </c>
      <c r="E25" s="30"/>
      <c r="F25" s="42"/>
      <c r="G25" s="57" t="s">
        <v>26</v>
      </c>
      <c r="H25" s="255">
        <v>57.2</v>
      </c>
      <c r="I25" s="245">
        <v>199.9</v>
      </c>
      <c r="J25" s="256">
        <v>40.200000000000003</v>
      </c>
    </row>
    <row r="26" spans="1:10" s="34" customFormat="1" ht="12" customHeight="1">
      <c r="A26" s="144"/>
      <c r="B26" s="145" t="s">
        <v>32</v>
      </c>
      <c r="C26" s="238">
        <v>101.7</v>
      </c>
      <c r="D26" s="239">
        <v>99.5</v>
      </c>
      <c r="E26" s="30"/>
      <c r="F26" s="77"/>
      <c r="G26" s="169" t="s">
        <v>27</v>
      </c>
      <c r="H26" s="261">
        <v>65.5</v>
      </c>
      <c r="I26" s="248">
        <v>208.4</v>
      </c>
      <c r="J26" s="262">
        <v>43.6</v>
      </c>
    </row>
    <row r="27" spans="1:10" s="34" customFormat="1" ht="12" customHeight="1">
      <c r="A27" s="100" t="s">
        <v>36</v>
      </c>
      <c r="B27" s="141" t="s">
        <v>30</v>
      </c>
      <c r="C27" s="201">
        <v>90</v>
      </c>
      <c r="D27" s="202">
        <v>86.8</v>
      </c>
      <c r="E27" s="30"/>
      <c r="F27" s="42"/>
      <c r="G27" s="57" t="s">
        <v>28</v>
      </c>
      <c r="H27" s="255">
        <v>72.400000000000006</v>
      </c>
      <c r="I27" s="245">
        <v>215.9</v>
      </c>
      <c r="J27" s="256">
        <v>49.4</v>
      </c>
    </row>
    <row r="28" spans="1:10" s="34" customFormat="1" ht="12" customHeight="1">
      <c r="A28" s="98"/>
      <c r="B28" s="140" t="s">
        <v>31</v>
      </c>
      <c r="C28" s="204">
        <v>97.6</v>
      </c>
      <c r="D28" s="205">
        <v>95.8</v>
      </c>
      <c r="E28" s="30"/>
      <c r="F28" s="77"/>
      <c r="G28" s="169" t="s">
        <v>29</v>
      </c>
      <c r="H28" s="261">
        <v>79.900000000000006</v>
      </c>
      <c r="I28" s="248">
        <v>222.9</v>
      </c>
      <c r="J28" s="262">
        <v>51.8</v>
      </c>
    </row>
    <row r="29" spans="1:10" s="34" customFormat="1" ht="12" customHeight="1">
      <c r="A29" s="100"/>
      <c r="B29" s="141" t="s">
        <v>32</v>
      </c>
      <c r="C29" s="201">
        <v>109.8</v>
      </c>
      <c r="D29" s="202">
        <v>110.2</v>
      </c>
      <c r="E29" s="30"/>
      <c r="F29" s="42"/>
      <c r="G29" s="57" t="s">
        <v>30</v>
      </c>
      <c r="H29" s="255">
        <v>86.8</v>
      </c>
      <c r="I29" s="245">
        <v>230.3</v>
      </c>
      <c r="J29" s="256">
        <v>61.4</v>
      </c>
    </row>
    <row r="30" spans="1:10" s="34" customFormat="1" ht="12" customHeight="1">
      <c r="A30" s="98"/>
      <c r="B30" s="140" t="s">
        <v>33</v>
      </c>
      <c r="C30" s="204">
        <v>118.9</v>
      </c>
      <c r="D30" s="205">
        <v>125</v>
      </c>
      <c r="E30" s="30"/>
      <c r="F30" s="88"/>
      <c r="G30" s="168" t="s">
        <v>31</v>
      </c>
      <c r="H30" s="259">
        <v>97.6</v>
      </c>
      <c r="I30" s="247">
        <v>239.2</v>
      </c>
      <c r="J30" s="260">
        <v>68.099999999999994</v>
      </c>
    </row>
    <row r="31" spans="1:10" s="34" customFormat="1" ht="12" customHeight="1">
      <c r="A31" s="100"/>
      <c r="B31" s="141" t="s">
        <v>34</v>
      </c>
      <c r="C31" s="201">
        <v>129.80000000000001</v>
      </c>
      <c r="D31" s="202">
        <v>140.69999999999999</v>
      </c>
      <c r="E31" s="30"/>
      <c r="F31" s="42" t="s">
        <v>42</v>
      </c>
      <c r="G31" s="57" t="s">
        <v>26</v>
      </c>
      <c r="H31" s="255">
        <v>57.8</v>
      </c>
      <c r="I31" s="245">
        <v>264.8</v>
      </c>
      <c r="J31" s="256">
        <v>47.5</v>
      </c>
    </row>
    <row r="32" spans="1:10" s="34" customFormat="1" ht="12" customHeight="1">
      <c r="A32" s="142" t="s">
        <v>43</v>
      </c>
      <c r="B32" s="143" t="s">
        <v>31</v>
      </c>
      <c r="C32" s="236">
        <v>105.2</v>
      </c>
      <c r="D32" s="237">
        <v>109.8</v>
      </c>
      <c r="E32" s="30"/>
      <c r="F32" s="77"/>
      <c r="G32" s="169" t="s">
        <v>27</v>
      </c>
      <c r="H32" s="261">
        <v>66.599999999999994</v>
      </c>
      <c r="I32" s="248">
        <v>274.7</v>
      </c>
      <c r="J32" s="262">
        <v>51.3</v>
      </c>
    </row>
    <row r="33" spans="1:10" s="34" customFormat="1" ht="12" customHeight="1">
      <c r="A33" s="100"/>
      <c r="B33" s="141" t="s">
        <v>32</v>
      </c>
      <c r="C33" s="201">
        <v>115.2</v>
      </c>
      <c r="D33" s="202">
        <v>123.5</v>
      </c>
      <c r="E33" s="30"/>
      <c r="F33" s="42"/>
      <c r="G33" s="57" t="s">
        <v>28</v>
      </c>
      <c r="H33" s="255">
        <v>79.900000000000006</v>
      </c>
      <c r="I33" s="245">
        <v>286.5</v>
      </c>
      <c r="J33" s="256">
        <v>55.1</v>
      </c>
    </row>
    <row r="34" spans="1:10" s="34" customFormat="1" ht="12" customHeight="1">
      <c r="A34" s="98"/>
      <c r="B34" s="140" t="s">
        <v>33</v>
      </c>
      <c r="C34" s="204">
        <v>118.9</v>
      </c>
      <c r="D34" s="205">
        <v>134.69999999999999</v>
      </c>
      <c r="E34" s="30"/>
      <c r="F34" s="77"/>
      <c r="G34" s="169" t="s">
        <v>29</v>
      </c>
      <c r="H34" s="261">
        <v>86.8</v>
      </c>
      <c r="I34" s="248">
        <v>293.60000000000002</v>
      </c>
      <c r="J34" s="262">
        <v>59.9</v>
      </c>
    </row>
    <row r="35" spans="1:10" s="34" customFormat="1" ht="12" customHeight="1">
      <c r="A35" s="100"/>
      <c r="B35" s="141" t="s">
        <v>34</v>
      </c>
      <c r="C35" s="201">
        <v>137</v>
      </c>
      <c r="D35" s="202">
        <v>153.1</v>
      </c>
      <c r="E35" s="30"/>
      <c r="F35" s="42"/>
      <c r="G35" s="57" t="s">
        <v>30</v>
      </c>
      <c r="H35" s="255">
        <v>97</v>
      </c>
      <c r="I35" s="245">
        <v>303.7</v>
      </c>
      <c r="J35" s="256">
        <v>68.099999999999994</v>
      </c>
    </row>
    <row r="36" spans="1:10" s="34" customFormat="1" ht="12" customHeight="1">
      <c r="A36" s="144"/>
      <c r="B36" s="145" t="s">
        <v>35</v>
      </c>
      <c r="C36" s="238">
        <v>157.80000000000001</v>
      </c>
      <c r="D36" s="239">
        <v>174.1</v>
      </c>
      <c r="E36" s="30"/>
      <c r="F36" s="77"/>
      <c r="G36" s="169" t="s">
        <v>31</v>
      </c>
      <c r="H36" s="261">
        <v>108.4</v>
      </c>
      <c r="I36" s="248">
        <v>314</v>
      </c>
      <c r="J36" s="262">
        <v>72.400000000000006</v>
      </c>
    </row>
    <row r="37" spans="1:10" s="34" customFormat="1" ht="12" customHeight="1">
      <c r="A37" s="100" t="s">
        <v>44</v>
      </c>
      <c r="B37" s="141" t="s">
        <v>33</v>
      </c>
      <c r="C37" s="201">
        <v>122.3</v>
      </c>
      <c r="D37" s="202">
        <v>132</v>
      </c>
      <c r="E37" s="30"/>
      <c r="F37" s="42"/>
      <c r="G37" s="57" t="s">
        <v>32</v>
      </c>
      <c r="H37" s="255">
        <v>115.1</v>
      </c>
      <c r="I37" s="245">
        <v>322.3</v>
      </c>
      <c r="J37" s="256">
        <v>80.400000000000006</v>
      </c>
    </row>
    <row r="38" spans="1:10" s="34" customFormat="1" ht="12" customHeight="1">
      <c r="A38" s="98"/>
      <c r="B38" s="140" t="s">
        <v>34</v>
      </c>
      <c r="C38" s="204">
        <v>144.4</v>
      </c>
      <c r="D38" s="205">
        <v>185</v>
      </c>
      <c r="E38" s="30"/>
      <c r="F38" s="87" t="s">
        <v>43</v>
      </c>
      <c r="G38" s="167" t="s">
        <v>26</v>
      </c>
      <c r="H38" s="257">
        <v>72.400000000000006</v>
      </c>
      <c r="I38" s="246">
        <v>416</v>
      </c>
      <c r="J38" s="258">
        <v>57.8</v>
      </c>
    </row>
    <row r="39" spans="1:10" s="34" customFormat="1" ht="12" customHeight="1">
      <c r="A39" s="100"/>
      <c r="B39" s="141" t="s">
        <v>35</v>
      </c>
      <c r="C39" s="201">
        <v>172.8</v>
      </c>
      <c r="D39" s="202">
        <v>209.4</v>
      </c>
      <c r="E39" s="30"/>
      <c r="F39" s="42"/>
      <c r="G39" s="57" t="s">
        <v>27</v>
      </c>
      <c r="H39" s="255">
        <v>81.900000000000006</v>
      </c>
      <c r="I39" s="245">
        <v>425.8</v>
      </c>
      <c r="J39" s="256">
        <v>61.4</v>
      </c>
    </row>
    <row r="40" spans="1:10" s="34" customFormat="1" ht="12" customHeight="1">
      <c r="A40" s="148" t="s">
        <v>45</v>
      </c>
      <c r="B40" s="149" t="s">
        <v>35</v>
      </c>
      <c r="C40" s="242">
        <v>201</v>
      </c>
      <c r="D40" s="243">
        <v>232.6</v>
      </c>
      <c r="E40" s="30"/>
      <c r="F40" s="77"/>
      <c r="G40" s="169" t="s">
        <v>28</v>
      </c>
      <c r="H40" s="261">
        <v>93.2</v>
      </c>
      <c r="I40" s="248">
        <v>437.5</v>
      </c>
      <c r="J40" s="262">
        <v>65.5</v>
      </c>
    </row>
    <row r="41" spans="1:10" s="34" customFormat="1" ht="12" customHeight="1" thickBot="1">
      <c r="A41" s="150" t="s">
        <v>46</v>
      </c>
      <c r="B41" s="151" t="s">
        <v>36</v>
      </c>
      <c r="C41" s="207">
        <v>401.5</v>
      </c>
      <c r="D41" s="208">
        <v>344.5</v>
      </c>
      <c r="E41" s="30"/>
      <c r="F41" s="42"/>
      <c r="G41" s="57" t="s">
        <v>29</v>
      </c>
      <c r="H41" s="255">
        <v>103.6</v>
      </c>
      <c r="I41" s="245">
        <v>442.3</v>
      </c>
      <c r="J41" s="256">
        <v>66.599999999999994</v>
      </c>
    </row>
    <row r="42" spans="1:10" s="44" customFormat="1" ht="12" customHeight="1">
      <c r="A42" s="73"/>
      <c r="B42" s="73"/>
      <c r="C42" s="73"/>
      <c r="D42" s="73"/>
      <c r="E42" s="30"/>
      <c r="F42" s="77"/>
      <c r="G42" s="169" t="s">
        <v>30</v>
      </c>
      <c r="H42" s="261">
        <v>115.1</v>
      </c>
      <c r="I42" s="248">
        <v>445.7</v>
      </c>
      <c r="J42" s="262">
        <v>77.900000000000006</v>
      </c>
    </row>
    <row r="43" spans="1:10" s="44" customFormat="1" ht="12" customHeight="1">
      <c r="A43" s="45"/>
      <c r="B43" s="45"/>
      <c r="C43" s="52"/>
      <c r="D43" s="46"/>
      <c r="E43" s="30"/>
      <c r="F43" s="42"/>
      <c r="G43" s="57" t="s">
        <v>31</v>
      </c>
      <c r="H43" s="255">
        <v>117.7</v>
      </c>
      <c r="I43" s="245">
        <v>451</v>
      </c>
      <c r="J43" s="256">
        <v>83.9</v>
      </c>
    </row>
    <row r="44" spans="1:10" s="84" customFormat="1" ht="13.8">
      <c r="F44" s="77"/>
      <c r="G44" s="169" t="s">
        <v>32</v>
      </c>
      <c r="H44" s="261">
        <v>137</v>
      </c>
      <c r="I44" s="248">
        <v>457.7</v>
      </c>
      <c r="J44" s="262">
        <v>92.2</v>
      </c>
    </row>
    <row r="45" spans="1:10" s="84" customFormat="1" ht="13.8">
      <c r="F45" s="42"/>
      <c r="G45" s="57" t="s">
        <v>33</v>
      </c>
      <c r="H45" s="255">
        <v>151.69999999999999</v>
      </c>
      <c r="I45" s="245">
        <v>469.5</v>
      </c>
      <c r="J45" s="256">
        <v>97.6</v>
      </c>
    </row>
    <row r="46" spans="1:10" s="34" customFormat="1" ht="10.199999999999999">
      <c r="F46" s="77"/>
      <c r="G46" s="169" t="s">
        <v>34</v>
      </c>
      <c r="H46" s="261">
        <v>157.9</v>
      </c>
      <c r="I46" s="248">
        <v>473.2</v>
      </c>
      <c r="J46" s="262">
        <v>114.4</v>
      </c>
    </row>
    <row r="47" spans="1:10" s="34" customFormat="1" ht="10.199999999999999">
      <c r="F47" s="41"/>
      <c r="G47" s="171" t="s">
        <v>35</v>
      </c>
      <c r="H47" s="265">
        <v>169.6</v>
      </c>
      <c r="I47" s="250">
        <v>484</v>
      </c>
      <c r="J47" s="266">
        <v>123.5</v>
      </c>
    </row>
    <row r="48" spans="1:10" s="34" customFormat="1" ht="10.199999999999999">
      <c r="F48" s="77" t="s">
        <v>44</v>
      </c>
      <c r="G48" s="169" t="s">
        <v>27</v>
      </c>
      <c r="H48" s="261">
        <v>115.1</v>
      </c>
      <c r="I48" s="248">
        <v>853.6</v>
      </c>
      <c r="J48" s="262">
        <v>104.5</v>
      </c>
    </row>
    <row r="49" spans="6:10" s="34" customFormat="1" ht="10.199999999999999">
      <c r="F49" s="42"/>
      <c r="G49" s="57" t="s">
        <v>28</v>
      </c>
      <c r="H49" s="255">
        <v>131</v>
      </c>
      <c r="I49" s="245">
        <v>868.8</v>
      </c>
      <c r="J49" s="256">
        <v>109.8</v>
      </c>
    </row>
    <row r="50" spans="6:10" s="34" customFormat="1" ht="10.199999999999999">
      <c r="F50" s="77"/>
      <c r="G50" s="169" t="s">
        <v>29</v>
      </c>
      <c r="H50" s="261">
        <v>147.5</v>
      </c>
      <c r="I50" s="248">
        <v>885.9</v>
      </c>
      <c r="J50" s="262">
        <v>115.1</v>
      </c>
    </row>
    <row r="51" spans="6:10" s="34" customFormat="1" ht="10.199999999999999">
      <c r="F51" s="42"/>
      <c r="G51" s="57" t="s">
        <v>30</v>
      </c>
      <c r="H51" s="255">
        <v>165.2</v>
      </c>
      <c r="I51" s="245">
        <v>903.7</v>
      </c>
      <c r="J51" s="256">
        <v>122.3</v>
      </c>
    </row>
    <row r="52" spans="6:10" s="34" customFormat="1" ht="10.199999999999999">
      <c r="F52" s="77"/>
      <c r="G52" s="169" t="s">
        <v>31</v>
      </c>
      <c r="H52" s="261">
        <v>183.1</v>
      </c>
      <c r="I52" s="248">
        <v>923.2</v>
      </c>
      <c r="J52" s="262">
        <v>128.4</v>
      </c>
    </row>
    <row r="53" spans="6:10" s="34" customFormat="1" ht="10.199999999999999">
      <c r="F53" s="42"/>
      <c r="G53" s="57" t="s">
        <v>32</v>
      </c>
      <c r="H53" s="255">
        <v>201</v>
      </c>
      <c r="I53" s="245">
        <v>940.4</v>
      </c>
      <c r="J53" s="256">
        <v>137</v>
      </c>
    </row>
    <row r="54" spans="6:10" s="34" customFormat="1" ht="10.199999999999999">
      <c r="F54" s="77"/>
      <c r="G54" s="169" t="s">
        <v>33</v>
      </c>
      <c r="H54" s="261">
        <v>219.3</v>
      </c>
      <c r="I54" s="248">
        <v>957.5</v>
      </c>
      <c r="J54" s="262">
        <v>144.4</v>
      </c>
    </row>
    <row r="55" spans="6:10" s="34" customFormat="1" ht="10.199999999999999">
      <c r="F55" s="42"/>
      <c r="G55" s="57" t="s">
        <v>34</v>
      </c>
      <c r="H55" s="255">
        <v>237.3</v>
      </c>
      <c r="I55" s="245">
        <v>975.4</v>
      </c>
      <c r="J55" s="256">
        <v>156.9</v>
      </c>
    </row>
    <row r="56" spans="6:10" s="34" customFormat="1" ht="10.199999999999999">
      <c r="F56" s="77"/>
      <c r="G56" s="169" t="s">
        <v>35</v>
      </c>
      <c r="H56" s="261">
        <v>250.9</v>
      </c>
      <c r="I56" s="248">
        <v>990</v>
      </c>
      <c r="J56" s="262">
        <v>173</v>
      </c>
    </row>
    <row r="57" spans="6:10" s="34" customFormat="1" ht="10.199999999999999">
      <c r="F57" s="51" t="s">
        <v>45</v>
      </c>
      <c r="G57" s="170" t="s">
        <v>28</v>
      </c>
      <c r="H57" s="263">
        <v>126.2</v>
      </c>
      <c r="I57" s="249">
        <v>1026.2</v>
      </c>
      <c r="J57" s="264">
        <v>123.5</v>
      </c>
    </row>
    <row r="58" spans="6:10" s="34" customFormat="1" ht="10.199999999999999">
      <c r="F58" s="77"/>
      <c r="G58" s="169" t="s">
        <v>29</v>
      </c>
      <c r="H58" s="261">
        <v>147</v>
      </c>
      <c r="I58" s="248">
        <v>1047.5999999999999</v>
      </c>
      <c r="J58" s="262">
        <v>130</v>
      </c>
    </row>
    <row r="59" spans="6:10" s="34" customFormat="1" ht="10.199999999999999">
      <c r="F59" s="42"/>
      <c r="G59" s="57" t="s">
        <v>30</v>
      </c>
      <c r="H59" s="255">
        <v>166.8</v>
      </c>
      <c r="I59" s="245">
        <v>1065.9000000000001</v>
      </c>
      <c r="J59" s="256">
        <v>137</v>
      </c>
    </row>
    <row r="60" spans="6:10" s="34" customFormat="1" ht="10.199999999999999">
      <c r="F60" s="77"/>
      <c r="G60" s="169" t="s">
        <v>31</v>
      </c>
      <c r="H60" s="261">
        <v>187.3</v>
      </c>
      <c r="I60" s="248">
        <v>1101.0999999999999</v>
      </c>
      <c r="J60" s="262">
        <v>144.4</v>
      </c>
    </row>
    <row r="61" spans="6:10" s="34" customFormat="1" ht="10.199999999999999">
      <c r="F61" s="42"/>
      <c r="G61" s="57" t="s">
        <v>32</v>
      </c>
      <c r="H61" s="255">
        <v>205.1</v>
      </c>
      <c r="I61" s="245">
        <v>1102.7</v>
      </c>
      <c r="J61" s="256">
        <v>152.5</v>
      </c>
    </row>
    <row r="62" spans="6:10" s="34" customFormat="1" ht="10.199999999999999">
      <c r="F62" s="77"/>
      <c r="G62" s="169" t="s">
        <v>33</v>
      </c>
      <c r="H62" s="261">
        <v>222.9</v>
      </c>
      <c r="I62" s="248">
        <v>1121.2</v>
      </c>
      <c r="J62" s="262">
        <v>161</v>
      </c>
    </row>
    <row r="63" spans="6:10" s="34" customFormat="1" ht="10.199999999999999">
      <c r="F63" s="42"/>
      <c r="G63" s="57" t="s">
        <v>34</v>
      </c>
      <c r="H63" s="255">
        <v>244.7</v>
      </c>
      <c r="I63" s="245">
        <v>1142</v>
      </c>
      <c r="J63" s="256">
        <v>172.8</v>
      </c>
    </row>
    <row r="64" spans="6:10" s="34" customFormat="1" ht="10.199999999999999">
      <c r="F64" s="77"/>
      <c r="G64" s="169" t="s">
        <v>35</v>
      </c>
      <c r="H64" s="261">
        <v>266.2</v>
      </c>
      <c r="I64" s="248">
        <v>1188.3</v>
      </c>
      <c r="J64" s="262">
        <v>187.3</v>
      </c>
    </row>
    <row r="65" spans="6:10" s="34" customFormat="1" ht="10.199999999999999">
      <c r="F65" s="51" t="s">
        <v>46</v>
      </c>
      <c r="G65" s="170" t="s">
        <v>29</v>
      </c>
      <c r="H65" s="263">
        <v>140.69999999999999</v>
      </c>
      <c r="I65" s="249">
        <v>1521.1</v>
      </c>
      <c r="J65" s="264">
        <v>132</v>
      </c>
    </row>
    <row r="66" spans="6:10" s="34" customFormat="1" ht="10.199999999999999">
      <c r="F66" s="77"/>
      <c r="G66" s="169" t="s">
        <v>30</v>
      </c>
      <c r="H66" s="261">
        <v>174.9</v>
      </c>
      <c r="I66" s="248">
        <v>1566.8</v>
      </c>
      <c r="J66" s="262">
        <v>133.9</v>
      </c>
    </row>
    <row r="67" spans="6:10" s="34" customFormat="1" ht="10.199999999999999">
      <c r="F67" s="42"/>
      <c r="G67" s="57" t="s">
        <v>31</v>
      </c>
      <c r="H67" s="255">
        <v>201</v>
      </c>
      <c r="I67" s="245">
        <v>1581.3</v>
      </c>
      <c r="J67" s="256">
        <v>147</v>
      </c>
    </row>
    <row r="68" spans="6:10" s="34" customFormat="1" ht="10.199999999999999">
      <c r="F68" s="77"/>
      <c r="G68" s="169" t="s">
        <v>32</v>
      </c>
      <c r="H68" s="261">
        <v>222.9</v>
      </c>
      <c r="I68" s="248">
        <v>1601.5</v>
      </c>
      <c r="J68" s="262">
        <v>153.1</v>
      </c>
    </row>
    <row r="69" spans="6:10" s="34" customFormat="1" ht="10.199999999999999">
      <c r="F69" s="42"/>
      <c r="G69" s="57" t="s">
        <v>33</v>
      </c>
      <c r="H69" s="255">
        <v>244.7</v>
      </c>
      <c r="I69" s="245">
        <v>1624.1</v>
      </c>
      <c r="J69" s="256">
        <v>161</v>
      </c>
    </row>
    <row r="70" spans="6:10" s="34" customFormat="1" ht="10.199999999999999">
      <c r="F70" s="77"/>
      <c r="G70" s="169" t="s">
        <v>34</v>
      </c>
      <c r="H70" s="261">
        <v>268.7</v>
      </c>
      <c r="I70" s="248">
        <v>1649.5</v>
      </c>
      <c r="J70" s="262">
        <v>173</v>
      </c>
    </row>
    <row r="71" spans="6:10" s="34" customFormat="1" ht="10.199999999999999">
      <c r="F71" s="42"/>
      <c r="G71" s="57" t="s">
        <v>35</v>
      </c>
      <c r="H71" s="255">
        <v>495.5</v>
      </c>
      <c r="I71" s="245">
        <v>1674.4</v>
      </c>
      <c r="J71" s="256">
        <v>187.3</v>
      </c>
    </row>
    <row r="72" spans="6:10" s="34" customFormat="1" ht="10.199999999999999">
      <c r="F72" s="89" t="s">
        <v>47</v>
      </c>
      <c r="G72" s="172" t="s">
        <v>29</v>
      </c>
      <c r="H72" s="267">
        <v>738</v>
      </c>
      <c r="I72" s="251">
        <v>2459.3000000000002</v>
      </c>
      <c r="J72" s="268">
        <v>218.6</v>
      </c>
    </row>
    <row r="73" spans="6:10" s="34" customFormat="1" ht="10.8" thickBot="1">
      <c r="F73" s="43" t="s">
        <v>119</v>
      </c>
      <c r="G73" s="173" t="s">
        <v>30</v>
      </c>
      <c r="H73" s="269">
        <v>983.3</v>
      </c>
      <c r="I73" s="252">
        <v>3442.9</v>
      </c>
      <c r="J73" s="270">
        <v>250.1</v>
      </c>
    </row>
    <row r="74" spans="6:10" s="34" customFormat="1" ht="10.199999999999999"/>
    <row r="75" spans="6:10" s="34" customFormat="1" ht="10.199999999999999"/>
    <row r="76" spans="6:10" s="34" customFormat="1" ht="10.199999999999999"/>
    <row r="77" spans="6:10" s="34" customFormat="1" ht="10.199999999999999"/>
    <row r="78" spans="6:10" s="34" customFormat="1" ht="10.199999999999999"/>
    <row r="79" spans="6:10" s="34" customFormat="1" ht="10.199999999999999"/>
    <row r="80" spans="6:10" s="34" customFormat="1" ht="10.199999999999999"/>
    <row r="81" s="34" customFormat="1" ht="10.199999999999999"/>
    <row r="82" s="34" customFormat="1" ht="10.199999999999999"/>
    <row r="83" s="34" customFormat="1" ht="10.199999999999999"/>
    <row r="84" s="34" customFormat="1" ht="10.199999999999999"/>
    <row r="85" s="34" customFormat="1" ht="10.199999999999999"/>
    <row r="86" s="34" customFormat="1" ht="10.199999999999999"/>
    <row r="87" s="34" customFormat="1" ht="10.199999999999999"/>
    <row r="88" s="34" customFormat="1" ht="10.199999999999999"/>
    <row r="89" s="34" customFormat="1" ht="10.199999999999999"/>
    <row r="90" s="34" customFormat="1" ht="10.199999999999999"/>
    <row r="91" s="34" customFormat="1" ht="10.199999999999999"/>
    <row r="92" s="34" customFormat="1" ht="10.199999999999999"/>
    <row r="93" s="34" customFormat="1" ht="10.199999999999999"/>
    <row r="94" s="34" customFormat="1" ht="10.199999999999999"/>
    <row r="95" s="34" customFormat="1" ht="10.199999999999999"/>
    <row r="96" s="34" customFormat="1" ht="10.199999999999999"/>
    <row r="97" spans="6:10" s="34" customFormat="1" ht="10.199999999999999"/>
    <row r="98" spans="6:10" s="34" customFormat="1" ht="10.199999999999999"/>
    <row r="99" spans="6:10" s="34" customFormat="1" ht="10.199999999999999"/>
    <row r="100" spans="6:10" s="34" customFormat="1" ht="10.199999999999999"/>
    <row r="101" spans="6:10" s="34" customFormat="1" ht="10.199999999999999"/>
    <row r="102" spans="6:10" s="34" customFormat="1" ht="10.199999999999999"/>
    <row r="103" spans="6:10" s="34" customFormat="1" ht="10.199999999999999"/>
    <row r="104" spans="6:10" s="34" customFormat="1">
      <c r="F104" s="30"/>
      <c r="G104" s="30"/>
      <c r="H104" s="30"/>
      <c r="I104" s="30"/>
      <c r="J104" s="30"/>
    </row>
    <row r="105" spans="6:10" s="34" customFormat="1">
      <c r="F105" s="30"/>
      <c r="G105" s="30"/>
      <c r="H105" s="30"/>
      <c r="I105" s="30"/>
      <c r="J105" s="30"/>
    </row>
    <row r="106" spans="6:10" s="34" customFormat="1">
      <c r="F106" s="30"/>
      <c r="G106" s="30"/>
      <c r="H106" s="30"/>
      <c r="I106" s="30"/>
      <c r="J106" s="30"/>
    </row>
    <row r="107" spans="6:10" s="34" customFormat="1">
      <c r="F107" s="30"/>
      <c r="G107" s="30"/>
      <c r="H107" s="30"/>
      <c r="I107" s="30"/>
      <c r="J107" s="30"/>
    </row>
    <row r="108" spans="6:10" s="34" customFormat="1">
      <c r="F108" s="30"/>
      <c r="G108" s="30"/>
      <c r="H108" s="30"/>
      <c r="I108" s="30"/>
      <c r="J108" s="30"/>
    </row>
    <row r="109" spans="6:10" s="34" customFormat="1">
      <c r="F109" s="30"/>
      <c r="G109" s="30"/>
      <c r="H109" s="30"/>
      <c r="I109" s="30"/>
      <c r="J109" s="30"/>
    </row>
    <row r="110" spans="6:10" s="34" customFormat="1">
      <c r="F110" s="30"/>
      <c r="G110" s="30"/>
      <c r="H110" s="30"/>
      <c r="I110" s="30"/>
      <c r="J110" s="30"/>
    </row>
    <row r="111" spans="6:10" s="34" customFormat="1">
      <c r="F111" s="30"/>
      <c r="G111" s="30"/>
      <c r="H111" s="30"/>
      <c r="I111" s="30"/>
      <c r="J111" s="30"/>
    </row>
    <row r="112" spans="6:10" s="34" customFormat="1">
      <c r="F112" s="30"/>
      <c r="G112" s="30"/>
      <c r="H112" s="30"/>
      <c r="I112" s="30"/>
      <c r="J112" s="30"/>
    </row>
    <row r="113" spans="6:10" s="34" customFormat="1">
      <c r="F113" s="30"/>
      <c r="G113" s="30"/>
      <c r="H113" s="30"/>
      <c r="I113" s="30"/>
      <c r="J113" s="30"/>
    </row>
    <row r="114" spans="6:10" s="34" customFormat="1">
      <c r="F114" s="30"/>
      <c r="G114" s="30"/>
      <c r="H114" s="30"/>
      <c r="I114" s="30"/>
      <c r="J114" s="30"/>
    </row>
  </sheetData>
  <mergeCells count="1">
    <mergeCell ref="H3:I3"/>
  </mergeCells>
  <printOptions horizontalCentered="1"/>
  <pageMargins left="0.75" right="0.75" top="1" bottom="0.5" header="0.35" footer="0.35"/>
  <pageSetup scale="82" orientation="portrait" r:id="rId1"/>
  <headerFooter scaleWithDoc="0">
    <oddHeader>&amp;L&amp;G&amp;C&amp;8Page &amp;P
&amp;"-,Bold"Replacement Rods, Barrels and Modifications&amp;"-,Regular"
Price List #MC2601RRBM - Effective January 1, 2026&amp;R&amp;8Ph: 414-769-9700
Fax: 414-769-0157
www.milwaukeecylinder.com</oddHeader>
    <oddFooter>&amp;RPage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  <pageSetUpPr fitToPage="1"/>
  </sheetPr>
  <dimension ref="A1:H96"/>
  <sheetViews>
    <sheetView zoomScale="85" zoomScaleNormal="85" zoomScaleSheetLayoutView="115" workbookViewId="0">
      <selection activeCell="J18" sqref="J18"/>
    </sheetView>
  </sheetViews>
  <sheetFormatPr defaultRowHeight="13.2"/>
  <cols>
    <col min="1" max="1" width="5.88671875" style="29" customWidth="1"/>
    <col min="2" max="2" width="6.88671875" style="47" customWidth="1"/>
    <col min="3" max="3" width="11.44140625" style="30" customWidth="1"/>
    <col min="4" max="4" width="10.5546875" style="30" customWidth="1"/>
    <col min="5" max="6" width="12.5546875" style="30" customWidth="1"/>
    <col min="7" max="7" width="10.44140625" style="30" customWidth="1"/>
    <col min="8" max="8" width="9.88671875" style="30" customWidth="1"/>
    <col min="9" max="16384" width="8.88671875" style="29"/>
  </cols>
  <sheetData>
    <row r="1" spans="1:8" ht="13.8" thickBot="1"/>
    <row r="2" spans="1:8" s="84" customFormat="1" ht="14.4" thickBot="1">
      <c r="A2" s="339" t="s">
        <v>145</v>
      </c>
      <c r="B2" s="90"/>
      <c r="C2" s="90"/>
      <c r="D2" s="90"/>
      <c r="E2" s="90"/>
      <c r="F2" s="90"/>
      <c r="G2" s="90"/>
      <c r="H2" s="340"/>
    </row>
    <row r="3" spans="1:8" s="84" customFormat="1" ht="14.4" thickBot="1">
      <c r="A3" s="336" t="s">
        <v>142</v>
      </c>
      <c r="B3" s="337"/>
      <c r="C3" s="337"/>
      <c r="D3" s="337"/>
      <c r="E3" s="337"/>
      <c r="F3" s="337"/>
      <c r="G3" s="337"/>
      <c r="H3" s="338"/>
    </row>
    <row r="4" spans="1:8" s="279" customFormat="1" ht="15" customHeight="1">
      <c r="A4" s="451" t="s">
        <v>38</v>
      </c>
      <c r="B4" s="453" t="s">
        <v>20</v>
      </c>
      <c r="C4" s="441" t="s">
        <v>140</v>
      </c>
      <c r="D4" s="442"/>
      <c r="E4" s="447" t="s">
        <v>164</v>
      </c>
      <c r="F4" s="447"/>
      <c r="G4" s="441" t="s">
        <v>141</v>
      </c>
      <c r="H4" s="442"/>
    </row>
    <row r="5" spans="1:8" s="80" customFormat="1" ht="12.75" customHeight="1" thickBot="1">
      <c r="A5" s="452"/>
      <c r="B5" s="454"/>
      <c r="C5" s="78" t="s">
        <v>120</v>
      </c>
      <c r="D5" s="280" t="s">
        <v>121</v>
      </c>
      <c r="E5" s="281" t="s">
        <v>120</v>
      </c>
      <c r="F5" s="280" t="s">
        <v>121</v>
      </c>
      <c r="G5" s="78" t="s">
        <v>120</v>
      </c>
      <c r="H5" s="280" t="s">
        <v>121</v>
      </c>
    </row>
    <row r="6" spans="1:8" s="34" customFormat="1" ht="10.199999999999999">
      <c r="A6" s="98" t="s">
        <v>39</v>
      </c>
      <c r="B6" s="140" t="s">
        <v>22</v>
      </c>
      <c r="C6" s="204" t="s">
        <v>23</v>
      </c>
      <c r="D6" s="211" t="s">
        <v>23</v>
      </c>
      <c r="E6" s="210" t="s">
        <v>23</v>
      </c>
      <c r="F6" s="211" t="s">
        <v>23</v>
      </c>
      <c r="G6" s="204">
        <v>104.3</v>
      </c>
      <c r="H6" s="211">
        <v>142.1</v>
      </c>
    </row>
    <row r="7" spans="1:8" s="34" customFormat="1" ht="10.199999999999999">
      <c r="A7" s="146" t="s">
        <v>40</v>
      </c>
      <c r="B7" s="147" t="s">
        <v>24</v>
      </c>
      <c r="C7" s="240">
        <v>135.4</v>
      </c>
      <c r="D7" s="271">
        <v>198</v>
      </c>
      <c r="E7" s="272">
        <v>117.6</v>
      </c>
      <c r="F7" s="271">
        <v>181.6</v>
      </c>
      <c r="G7" s="240">
        <v>69.8</v>
      </c>
      <c r="H7" s="271">
        <v>91.9</v>
      </c>
    </row>
    <row r="8" spans="1:8" s="34" customFormat="1" ht="10.199999999999999">
      <c r="A8" s="144"/>
      <c r="B8" s="145" t="s">
        <v>25</v>
      </c>
      <c r="C8" s="238">
        <v>142.9</v>
      </c>
      <c r="D8" s="273">
        <v>205.4</v>
      </c>
      <c r="E8" s="274">
        <v>131</v>
      </c>
      <c r="F8" s="273">
        <v>199.7</v>
      </c>
      <c r="G8" s="238">
        <v>71.099999999999994</v>
      </c>
      <c r="H8" s="273">
        <v>98.5</v>
      </c>
    </row>
    <row r="9" spans="1:8" s="34" customFormat="1" ht="10.199999999999999">
      <c r="A9" s="100" t="s">
        <v>28</v>
      </c>
      <c r="B9" s="141" t="s">
        <v>24</v>
      </c>
      <c r="C9" s="201" t="s">
        <v>23</v>
      </c>
      <c r="D9" s="213" t="s">
        <v>23</v>
      </c>
      <c r="E9" s="212">
        <v>132.1</v>
      </c>
      <c r="F9" s="213">
        <v>202.8</v>
      </c>
      <c r="G9" s="201">
        <v>76.599999999999994</v>
      </c>
      <c r="H9" s="213">
        <v>103.7</v>
      </c>
    </row>
    <row r="10" spans="1:8" s="34" customFormat="1" ht="10.199999999999999">
      <c r="A10" s="98"/>
      <c r="B10" s="140" t="s">
        <v>25</v>
      </c>
      <c r="C10" s="204">
        <v>148.30000000000001</v>
      </c>
      <c r="D10" s="211">
        <v>213.4</v>
      </c>
      <c r="E10" s="210">
        <v>134.1</v>
      </c>
      <c r="F10" s="211">
        <v>208.3</v>
      </c>
      <c r="G10" s="204">
        <v>80.400000000000006</v>
      </c>
      <c r="H10" s="211">
        <v>115.9</v>
      </c>
    </row>
    <row r="11" spans="1:8" s="34" customFormat="1" ht="10.199999999999999">
      <c r="A11" s="100"/>
      <c r="B11" s="141" t="s">
        <v>26</v>
      </c>
      <c r="C11" s="201">
        <v>163.19999999999999</v>
      </c>
      <c r="D11" s="213">
        <v>226</v>
      </c>
      <c r="E11" s="212">
        <v>139.9</v>
      </c>
      <c r="F11" s="213">
        <v>212.5</v>
      </c>
      <c r="G11" s="201">
        <v>88.5</v>
      </c>
      <c r="H11" s="213">
        <v>128</v>
      </c>
    </row>
    <row r="12" spans="1:8" s="34" customFormat="1" ht="10.199999999999999">
      <c r="A12" s="142" t="s">
        <v>29</v>
      </c>
      <c r="B12" s="143" t="s">
        <v>24</v>
      </c>
      <c r="C12" s="236" t="s">
        <v>23</v>
      </c>
      <c r="D12" s="275" t="s">
        <v>23</v>
      </c>
      <c r="E12" s="276">
        <v>155.9</v>
      </c>
      <c r="F12" s="275">
        <v>219.3</v>
      </c>
      <c r="G12" s="236">
        <v>91.9</v>
      </c>
      <c r="H12" s="275">
        <v>130.5</v>
      </c>
    </row>
    <row r="13" spans="1:8" s="34" customFormat="1" ht="10.199999999999999">
      <c r="A13" s="100"/>
      <c r="B13" s="141" t="s">
        <v>25</v>
      </c>
      <c r="C13" s="201">
        <v>165.8</v>
      </c>
      <c r="D13" s="213">
        <v>241.3</v>
      </c>
      <c r="E13" s="212">
        <v>159.19999999999999</v>
      </c>
      <c r="F13" s="213">
        <v>225.1</v>
      </c>
      <c r="G13" s="201">
        <v>94.9</v>
      </c>
      <c r="H13" s="213">
        <v>137</v>
      </c>
    </row>
    <row r="14" spans="1:8" s="34" customFormat="1" ht="10.199999999999999">
      <c r="A14" s="98"/>
      <c r="B14" s="140" t="s">
        <v>26</v>
      </c>
      <c r="C14" s="204">
        <v>179.6</v>
      </c>
      <c r="D14" s="211">
        <v>254.4</v>
      </c>
      <c r="E14" s="210">
        <v>164.5</v>
      </c>
      <c r="F14" s="211">
        <v>236.3</v>
      </c>
      <c r="G14" s="204">
        <v>103.7</v>
      </c>
      <c r="H14" s="211">
        <v>147.9</v>
      </c>
    </row>
    <row r="15" spans="1:8" s="34" customFormat="1" ht="10.199999999999999">
      <c r="A15" s="138"/>
      <c r="B15" s="139" t="s">
        <v>27</v>
      </c>
      <c r="C15" s="234">
        <v>195.6</v>
      </c>
      <c r="D15" s="277">
        <v>285.5</v>
      </c>
      <c r="E15" s="278">
        <v>182.2</v>
      </c>
      <c r="F15" s="277">
        <v>272.60000000000002</v>
      </c>
      <c r="G15" s="234">
        <v>107.5</v>
      </c>
      <c r="H15" s="277">
        <v>150.4</v>
      </c>
    </row>
    <row r="16" spans="1:8" s="34" customFormat="1" ht="10.199999999999999">
      <c r="A16" s="98" t="s">
        <v>41</v>
      </c>
      <c r="B16" s="140" t="s">
        <v>25</v>
      </c>
      <c r="C16" s="204" t="s">
        <v>23</v>
      </c>
      <c r="D16" s="211" t="s">
        <v>23</v>
      </c>
      <c r="E16" s="210">
        <v>177.1</v>
      </c>
      <c r="F16" s="211">
        <v>236.9</v>
      </c>
      <c r="G16" s="204">
        <v>101.7</v>
      </c>
      <c r="H16" s="211">
        <v>155.9</v>
      </c>
    </row>
    <row r="17" spans="1:8" s="34" customFormat="1" ht="10.199999999999999">
      <c r="A17" s="100"/>
      <c r="B17" s="141" t="s">
        <v>26</v>
      </c>
      <c r="C17" s="201">
        <v>221.6</v>
      </c>
      <c r="D17" s="213">
        <v>289.2</v>
      </c>
      <c r="E17" s="212">
        <v>190.8</v>
      </c>
      <c r="F17" s="213">
        <v>263.10000000000002</v>
      </c>
      <c r="G17" s="201">
        <v>120.9</v>
      </c>
      <c r="H17" s="213">
        <v>159.9</v>
      </c>
    </row>
    <row r="18" spans="1:8" s="34" customFormat="1" ht="10.199999999999999">
      <c r="A18" s="98"/>
      <c r="B18" s="140" t="s">
        <v>27</v>
      </c>
      <c r="C18" s="204">
        <v>236.9</v>
      </c>
      <c r="D18" s="211">
        <v>323</v>
      </c>
      <c r="E18" s="210">
        <v>209.1</v>
      </c>
      <c r="F18" s="211">
        <v>298.3</v>
      </c>
      <c r="G18" s="204">
        <v>123.5</v>
      </c>
      <c r="H18" s="211">
        <v>168</v>
      </c>
    </row>
    <row r="19" spans="1:8" s="34" customFormat="1" ht="10.199999999999999">
      <c r="A19" s="100"/>
      <c r="B19" s="141" t="s">
        <v>28</v>
      </c>
      <c r="C19" s="201">
        <v>257.7</v>
      </c>
      <c r="D19" s="213">
        <v>372.6</v>
      </c>
      <c r="E19" s="212">
        <v>232.9</v>
      </c>
      <c r="F19" s="213">
        <v>347.6</v>
      </c>
      <c r="G19" s="201">
        <v>138</v>
      </c>
      <c r="H19" s="213">
        <v>193.2</v>
      </c>
    </row>
    <row r="20" spans="1:8" s="34" customFormat="1" ht="10.199999999999999">
      <c r="A20" s="142" t="s">
        <v>32</v>
      </c>
      <c r="B20" s="143" t="s">
        <v>25</v>
      </c>
      <c r="C20" s="236" t="s">
        <v>23</v>
      </c>
      <c r="D20" s="275" t="s">
        <v>23</v>
      </c>
      <c r="E20" s="276">
        <v>216.1</v>
      </c>
      <c r="F20" s="275">
        <v>275.10000000000002</v>
      </c>
      <c r="G20" s="236">
        <v>147.80000000000001</v>
      </c>
      <c r="H20" s="275">
        <v>194.6</v>
      </c>
    </row>
    <row r="21" spans="1:8" s="34" customFormat="1" ht="10.199999999999999">
      <c r="A21" s="100"/>
      <c r="B21" s="141" t="s">
        <v>26</v>
      </c>
      <c r="C21" s="201" t="s">
        <v>23</v>
      </c>
      <c r="D21" s="213" t="s">
        <v>23</v>
      </c>
      <c r="E21" s="212">
        <v>229.4</v>
      </c>
      <c r="F21" s="213">
        <v>301.60000000000002</v>
      </c>
      <c r="G21" s="201">
        <v>160.1</v>
      </c>
      <c r="H21" s="213">
        <v>198.3</v>
      </c>
    </row>
    <row r="22" spans="1:8" s="34" customFormat="1" ht="10.199999999999999">
      <c r="A22" s="98"/>
      <c r="B22" s="140" t="s">
        <v>27</v>
      </c>
      <c r="C22" s="204">
        <v>314</v>
      </c>
      <c r="D22" s="211">
        <v>380.7</v>
      </c>
      <c r="E22" s="210">
        <v>247.5</v>
      </c>
      <c r="F22" s="211">
        <v>337.7</v>
      </c>
      <c r="G22" s="204">
        <v>165.2</v>
      </c>
      <c r="H22" s="211">
        <v>206.2</v>
      </c>
    </row>
    <row r="23" spans="1:8" s="34" customFormat="1" ht="10.199999999999999">
      <c r="A23" s="100"/>
      <c r="B23" s="141" t="s">
        <v>28</v>
      </c>
      <c r="C23" s="201">
        <v>327.39999999999998</v>
      </c>
      <c r="D23" s="213">
        <v>429</v>
      </c>
      <c r="E23" s="212">
        <v>271.60000000000002</v>
      </c>
      <c r="F23" s="213">
        <v>386.7</v>
      </c>
      <c r="G23" s="201">
        <v>176.7</v>
      </c>
      <c r="H23" s="213">
        <v>243.7</v>
      </c>
    </row>
    <row r="24" spans="1:8" s="34" customFormat="1" ht="10.199999999999999">
      <c r="A24" s="144"/>
      <c r="B24" s="145" t="s">
        <v>29</v>
      </c>
      <c r="C24" s="238">
        <v>350.8</v>
      </c>
      <c r="D24" s="273">
        <v>505.3</v>
      </c>
      <c r="E24" s="274">
        <v>308.8</v>
      </c>
      <c r="F24" s="273">
        <v>459.8</v>
      </c>
      <c r="G24" s="238">
        <v>199.7</v>
      </c>
      <c r="H24" s="273">
        <v>278.5</v>
      </c>
    </row>
    <row r="25" spans="1:8" s="34" customFormat="1" ht="10.199999999999999">
      <c r="A25" s="100" t="s">
        <v>34</v>
      </c>
      <c r="B25" s="141" t="s">
        <v>25</v>
      </c>
      <c r="C25" s="201" t="s">
        <v>23</v>
      </c>
      <c r="D25" s="213" t="s">
        <v>23</v>
      </c>
      <c r="E25" s="212">
        <v>285.5</v>
      </c>
      <c r="F25" s="213">
        <v>344.6</v>
      </c>
      <c r="G25" s="201">
        <v>205.4</v>
      </c>
      <c r="H25" s="213">
        <v>288.8</v>
      </c>
    </row>
    <row r="26" spans="1:8" s="34" customFormat="1" ht="10.199999999999999">
      <c r="A26" s="98"/>
      <c r="B26" s="140" t="s">
        <v>26</v>
      </c>
      <c r="C26" s="204" t="s">
        <v>23</v>
      </c>
      <c r="D26" s="211" t="s">
        <v>23</v>
      </c>
      <c r="E26" s="210">
        <v>297.60000000000002</v>
      </c>
      <c r="F26" s="211">
        <v>370.6</v>
      </c>
      <c r="G26" s="204">
        <v>210</v>
      </c>
      <c r="H26" s="211">
        <v>297.3</v>
      </c>
    </row>
    <row r="27" spans="1:8" s="34" customFormat="1" ht="10.199999999999999">
      <c r="A27" s="100"/>
      <c r="B27" s="141" t="s">
        <v>27</v>
      </c>
      <c r="C27" s="201" t="s">
        <v>23</v>
      </c>
      <c r="D27" s="213" t="s">
        <v>23</v>
      </c>
      <c r="E27" s="212">
        <v>316.2</v>
      </c>
      <c r="F27" s="213">
        <v>406.9</v>
      </c>
      <c r="G27" s="201">
        <v>227.3</v>
      </c>
      <c r="H27" s="213">
        <v>304.5</v>
      </c>
    </row>
    <row r="28" spans="1:8" s="34" customFormat="1" ht="10.199999999999999">
      <c r="A28" s="98"/>
      <c r="B28" s="140" t="s">
        <v>28</v>
      </c>
      <c r="C28" s="204">
        <v>443.5</v>
      </c>
      <c r="D28" s="211">
        <v>525.29999999999995</v>
      </c>
      <c r="E28" s="210">
        <v>340.8</v>
      </c>
      <c r="F28" s="211">
        <v>455</v>
      </c>
      <c r="G28" s="204">
        <v>230.5</v>
      </c>
      <c r="H28" s="211">
        <v>313.39999999999998</v>
      </c>
    </row>
    <row r="29" spans="1:8" s="34" customFormat="1" ht="10.199999999999999">
      <c r="A29" s="100"/>
      <c r="B29" s="141" t="s">
        <v>29</v>
      </c>
      <c r="C29" s="201">
        <v>467.4</v>
      </c>
      <c r="D29" s="213">
        <v>561.70000000000005</v>
      </c>
      <c r="E29" s="212">
        <v>377.1</v>
      </c>
      <c r="F29" s="213">
        <v>470.7</v>
      </c>
      <c r="G29" s="201">
        <v>239.2</v>
      </c>
      <c r="H29" s="213">
        <v>333</v>
      </c>
    </row>
    <row r="30" spans="1:8" s="34" customFormat="1" ht="10.199999999999999">
      <c r="A30" s="98"/>
      <c r="B30" s="140" t="s">
        <v>30</v>
      </c>
      <c r="C30" s="204">
        <v>539.9</v>
      </c>
      <c r="D30" s="211">
        <v>633.20000000000005</v>
      </c>
      <c r="E30" s="210">
        <v>460.1</v>
      </c>
      <c r="F30" s="211">
        <v>571</v>
      </c>
      <c r="G30" s="204">
        <v>276.3</v>
      </c>
      <c r="H30" s="211">
        <v>395.2</v>
      </c>
    </row>
    <row r="31" spans="1:8" s="34" customFormat="1" ht="10.199999999999999">
      <c r="A31" s="100"/>
      <c r="B31" s="141" t="s">
        <v>31</v>
      </c>
      <c r="C31" s="201">
        <v>574</v>
      </c>
      <c r="D31" s="213">
        <v>709.5</v>
      </c>
      <c r="E31" s="212">
        <v>564.29999999999995</v>
      </c>
      <c r="F31" s="213">
        <v>809.1</v>
      </c>
      <c r="G31" s="201">
        <v>366.9</v>
      </c>
      <c r="H31" s="213">
        <v>552.79999999999995</v>
      </c>
    </row>
    <row r="32" spans="1:8" s="34" customFormat="1" ht="10.199999999999999">
      <c r="A32" s="142" t="s">
        <v>42</v>
      </c>
      <c r="B32" s="143" t="s">
        <v>26</v>
      </c>
      <c r="C32" s="236" t="s">
        <v>23</v>
      </c>
      <c r="D32" s="275" t="s">
        <v>23</v>
      </c>
      <c r="E32" s="276">
        <v>427</v>
      </c>
      <c r="F32" s="275">
        <v>474.2</v>
      </c>
      <c r="G32" s="236">
        <v>285.60000000000002</v>
      </c>
      <c r="H32" s="275">
        <v>564.29999999999995</v>
      </c>
    </row>
    <row r="33" spans="1:8" s="34" customFormat="1" ht="10.199999999999999">
      <c r="A33" s="100"/>
      <c r="B33" s="141" t="s">
        <v>27</v>
      </c>
      <c r="C33" s="201" t="s">
        <v>23</v>
      </c>
      <c r="D33" s="213" t="s">
        <v>23</v>
      </c>
      <c r="E33" s="212">
        <v>444.9</v>
      </c>
      <c r="F33" s="213">
        <v>528.4</v>
      </c>
      <c r="G33" s="201">
        <v>302.39999999999998</v>
      </c>
      <c r="H33" s="213">
        <v>572.5</v>
      </c>
    </row>
    <row r="34" spans="1:8" s="34" customFormat="1" ht="10.199999999999999">
      <c r="A34" s="98"/>
      <c r="B34" s="140" t="s">
        <v>28</v>
      </c>
      <c r="C34" s="204" t="s">
        <v>23</v>
      </c>
      <c r="D34" s="211" t="s">
        <v>23</v>
      </c>
      <c r="E34" s="210">
        <v>468.8</v>
      </c>
      <c r="F34" s="211">
        <v>583.70000000000005</v>
      </c>
      <c r="G34" s="204">
        <v>313.3</v>
      </c>
      <c r="H34" s="211">
        <v>596.29999999999995</v>
      </c>
    </row>
    <row r="35" spans="1:8" s="34" customFormat="1" ht="10.199999999999999">
      <c r="A35" s="100"/>
      <c r="B35" s="141" t="s">
        <v>29</v>
      </c>
      <c r="C35" s="201">
        <v>577</v>
      </c>
      <c r="D35" s="213">
        <v>727</v>
      </c>
      <c r="E35" s="212">
        <v>512.4</v>
      </c>
      <c r="F35" s="213">
        <v>617.20000000000005</v>
      </c>
      <c r="G35" s="201">
        <v>322.3</v>
      </c>
      <c r="H35" s="213">
        <v>628.5</v>
      </c>
    </row>
    <row r="36" spans="1:8" s="34" customFormat="1" ht="10.199999999999999">
      <c r="A36" s="98"/>
      <c r="B36" s="140" t="s">
        <v>30</v>
      </c>
      <c r="C36" s="204">
        <v>619.79999999999995</v>
      </c>
      <c r="D36" s="211">
        <v>808</v>
      </c>
      <c r="E36" s="210">
        <v>540.9</v>
      </c>
      <c r="F36" s="211">
        <v>727.6</v>
      </c>
      <c r="G36" s="204">
        <v>361</v>
      </c>
      <c r="H36" s="211">
        <v>644.20000000000005</v>
      </c>
    </row>
    <row r="37" spans="1:8" s="34" customFormat="1" ht="10.199999999999999">
      <c r="A37" s="100"/>
      <c r="B37" s="141" t="s">
        <v>31</v>
      </c>
      <c r="C37" s="201">
        <v>654.4</v>
      </c>
      <c r="D37" s="213">
        <v>952.6</v>
      </c>
      <c r="E37" s="212">
        <v>571</v>
      </c>
      <c r="F37" s="213">
        <v>899.4</v>
      </c>
      <c r="G37" s="201">
        <v>442.5</v>
      </c>
      <c r="H37" s="213">
        <v>669.9</v>
      </c>
    </row>
    <row r="38" spans="1:8" s="34" customFormat="1" ht="10.199999999999999">
      <c r="A38" s="144"/>
      <c r="B38" s="145" t="s">
        <v>32</v>
      </c>
      <c r="C38" s="238">
        <v>784.6</v>
      </c>
      <c r="D38" s="273">
        <v>1102.5</v>
      </c>
      <c r="E38" s="274">
        <v>796.4</v>
      </c>
      <c r="F38" s="273">
        <v>1102.5</v>
      </c>
      <c r="G38" s="238">
        <v>465.5</v>
      </c>
      <c r="H38" s="273">
        <v>673.4</v>
      </c>
    </row>
    <row r="39" spans="1:8" s="34" customFormat="1" ht="10.199999999999999">
      <c r="A39" s="100" t="s">
        <v>36</v>
      </c>
      <c r="B39" s="141" t="s">
        <v>30</v>
      </c>
      <c r="C39" s="201">
        <v>832.7</v>
      </c>
      <c r="D39" s="213">
        <v>1007</v>
      </c>
      <c r="E39" s="212" t="s">
        <v>23</v>
      </c>
      <c r="F39" s="213" t="s">
        <v>23</v>
      </c>
      <c r="G39" s="201" t="s">
        <v>23</v>
      </c>
      <c r="H39" s="213" t="s">
        <v>23</v>
      </c>
    </row>
    <row r="40" spans="1:8" s="34" customFormat="1" ht="10.199999999999999">
      <c r="A40" s="98"/>
      <c r="B40" s="140" t="s">
        <v>31</v>
      </c>
      <c r="C40" s="204">
        <v>868</v>
      </c>
      <c r="D40" s="211">
        <v>1150.9000000000001</v>
      </c>
      <c r="E40" s="210" t="s">
        <v>23</v>
      </c>
      <c r="F40" s="211" t="s">
        <v>23</v>
      </c>
      <c r="G40" s="204" t="s">
        <v>23</v>
      </c>
      <c r="H40" s="211" t="s">
        <v>23</v>
      </c>
    </row>
    <row r="41" spans="1:8" s="34" customFormat="1" ht="10.199999999999999">
      <c r="A41" s="100"/>
      <c r="B41" s="141" t="s">
        <v>32</v>
      </c>
      <c r="C41" s="201">
        <v>996.4</v>
      </c>
      <c r="D41" s="213">
        <v>1245.5</v>
      </c>
      <c r="E41" s="212" t="s">
        <v>23</v>
      </c>
      <c r="F41" s="213" t="s">
        <v>23</v>
      </c>
      <c r="G41" s="201" t="s">
        <v>23</v>
      </c>
      <c r="H41" s="213" t="s">
        <v>23</v>
      </c>
    </row>
    <row r="42" spans="1:8" s="34" customFormat="1" ht="10.199999999999999">
      <c r="A42" s="98"/>
      <c r="B42" s="140" t="s">
        <v>33</v>
      </c>
      <c r="C42" s="204">
        <v>1038.0999999999999</v>
      </c>
      <c r="D42" s="211">
        <v>1302</v>
      </c>
      <c r="E42" s="210" t="s">
        <v>23</v>
      </c>
      <c r="F42" s="211" t="s">
        <v>23</v>
      </c>
      <c r="G42" s="204" t="s">
        <v>23</v>
      </c>
      <c r="H42" s="211" t="s">
        <v>23</v>
      </c>
    </row>
    <row r="43" spans="1:8" s="34" customFormat="1" ht="10.199999999999999">
      <c r="A43" s="100"/>
      <c r="B43" s="141" t="s">
        <v>34</v>
      </c>
      <c r="C43" s="201">
        <v>1082.5</v>
      </c>
      <c r="D43" s="213">
        <v>1369.1</v>
      </c>
      <c r="E43" s="212" t="s">
        <v>23</v>
      </c>
      <c r="F43" s="213" t="s">
        <v>23</v>
      </c>
      <c r="G43" s="201" t="s">
        <v>23</v>
      </c>
      <c r="H43" s="213" t="s">
        <v>23</v>
      </c>
    </row>
    <row r="44" spans="1:8" s="34" customFormat="1" ht="10.199999999999999">
      <c r="A44" s="142" t="s">
        <v>43</v>
      </c>
      <c r="B44" s="143" t="s">
        <v>26</v>
      </c>
      <c r="C44" s="236" t="s">
        <v>23</v>
      </c>
      <c r="D44" s="275" t="s">
        <v>23</v>
      </c>
      <c r="E44" s="276" t="s">
        <v>23</v>
      </c>
      <c r="F44" s="275" t="s">
        <v>23</v>
      </c>
      <c r="G44" s="236">
        <v>380.7</v>
      </c>
      <c r="H44" s="275">
        <v>688.3</v>
      </c>
    </row>
    <row r="45" spans="1:8" s="34" customFormat="1" ht="10.199999999999999">
      <c r="A45" s="100"/>
      <c r="B45" s="141" t="s">
        <v>27</v>
      </c>
      <c r="C45" s="201" t="s">
        <v>23</v>
      </c>
      <c r="D45" s="213" t="s">
        <v>23</v>
      </c>
      <c r="E45" s="212" t="s">
        <v>23</v>
      </c>
      <c r="F45" s="213" t="s">
        <v>23</v>
      </c>
      <c r="G45" s="201">
        <v>387.5</v>
      </c>
      <c r="H45" s="213">
        <v>706.6</v>
      </c>
    </row>
    <row r="46" spans="1:8" s="34" customFormat="1" ht="10.199999999999999">
      <c r="A46" s="98"/>
      <c r="B46" s="140" t="s">
        <v>28</v>
      </c>
      <c r="C46" s="204" t="s">
        <v>23</v>
      </c>
      <c r="D46" s="211" t="s">
        <v>23</v>
      </c>
      <c r="E46" s="210" t="s">
        <v>23</v>
      </c>
      <c r="F46" s="211" t="s">
        <v>23</v>
      </c>
      <c r="G46" s="204">
        <v>397.5</v>
      </c>
      <c r="H46" s="211">
        <v>730.9</v>
      </c>
    </row>
    <row r="47" spans="1:8" s="34" customFormat="1" ht="10.199999999999999">
      <c r="A47" s="100"/>
      <c r="B47" s="141" t="s">
        <v>29</v>
      </c>
      <c r="C47" s="201" t="s">
        <v>23</v>
      </c>
      <c r="D47" s="213" t="s">
        <v>23</v>
      </c>
      <c r="E47" s="212" t="s">
        <v>23</v>
      </c>
      <c r="F47" s="213" t="s">
        <v>23</v>
      </c>
      <c r="G47" s="201">
        <v>420.5</v>
      </c>
      <c r="H47" s="213">
        <v>742.7</v>
      </c>
    </row>
    <row r="48" spans="1:8" s="34" customFormat="1" ht="10.199999999999999">
      <c r="A48" s="98"/>
      <c r="B48" s="140" t="s">
        <v>30</v>
      </c>
      <c r="C48" s="204" t="s">
        <v>23</v>
      </c>
      <c r="D48" s="211" t="s">
        <v>23</v>
      </c>
      <c r="E48" s="210" t="s">
        <v>23</v>
      </c>
      <c r="F48" s="211" t="s">
        <v>23</v>
      </c>
      <c r="G48" s="204">
        <v>461</v>
      </c>
      <c r="H48" s="211">
        <v>754.7</v>
      </c>
    </row>
    <row r="49" spans="1:8" s="34" customFormat="1" ht="10.199999999999999">
      <c r="A49" s="100"/>
      <c r="B49" s="141" t="s">
        <v>31</v>
      </c>
      <c r="C49" s="201">
        <v>1087.7</v>
      </c>
      <c r="D49" s="213">
        <v>1380.8</v>
      </c>
      <c r="E49" s="212" t="s">
        <v>23</v>
      </c>
      <c r="F49" s="213" t="s">
        <v>23</v>
      </c>
      <c r="G49" s="201">
        <v>507.4</v>
      </c>
      <c r="H49" s="213">
        <v>760.2</v>
      </c>
    </row>
    <row r="50" spans="1:8" s="34" customFormat="1" ht="10.199999999999999">
      <c r="A50" s="98"/>
      <c r="B50" s="140" t="s">
        <v>32</v>
      </c>
      <c r="C50" s="204">
        <v>1096.8</v>
      </c>
      <c r="D50" s="211">
        <v>1409.1</v>
      </c>
      <c r="E50" s="210" t="s">
        <v>23</v>
      </c>
      <c r="F50" s="211" t="s">
        <v>23</v>
      </c>
      <c r="G50" s="204">
        <v>530.5</v>
      </c>
      <c r="H50" s="211">
        <v>786.1</v>
      </c>
    </row>
    <row r="51" spans="1:8" s="34" customFormat="1" ht="10.199999999999999">
      <c r="A51" s="100"/>
      <c r="B51" s="141" t="s">
        <v>33</v>
      </c>
      <c r="C51" s="201">
        <v>1128.4000000000001</v>
      </c>
      <c r="D51" s="213">
        <v>1492.2</v>
      </c>
      <c r="E51" s="212" t="s">
        <v>23</v>
      </c>
      <c r="F51" s="213" t="s">
        <v>23</v>
      </c>
      <c r="G51" s="201">
        <v>611.6</v>
      </c>
      <c r="H51" s="213">
        <v>936.4</v>
      </c>
    </row>
    <row r="52" spans="1:8" s="34" customFormat="1" ht="10.199999999999999">
      <c r="A52" s="98"/>
      <c r="B52" s="140" t="s">
        <v>34</v>
      </c>
      <c r="C52" s="204">
        <v>1138.9000000000001</v>
      </c>
      <c r="D52" s="211">
        <v>1538.2</v>
      </c>
      <c r="E52" s="210" t="s">
        <v>23</v>
      </c>
      <c r="F52" s="211" t="s">
        <v>23</v>
      </c>
      <c r="G52" s="204">
        <v>637.79999999999995</v>
      </c>
      <c r="H52" s="211">
        <v>996.4</v>
      </c>
    </row>
    <row r="53" spans="1:8" s="34" customFormat="1" ht="10.199999999999999">
      <c r="A53" s="138"/>
      <c r="B53" s="139" t="s">
        <v>35</v>
      </c>
      <c r="C53" s="234">
        <v>1148.5999999999999</v>
      </c>
      <c r="D53" s="277">
        <v>1566.8</v>
      </c>
      <c r="E53" s="278" t="s">
        <v>23</v>
      </c>
      <c r="F53" s="277" t="s">
        <v>23</v>
      </c>
      <c r="G53" s="234">
        <v>693.9</v>
      </c>
      <c r="H53" s="277">
        <v>1046.2</v>
      </c>
    </row>
    <row r="54" spans="1:8" s="34" customFormat="1" ht="10.199999999999999">
      <c r="A54" s="142" t="s">
        <v>44</v>
      </c>
      <c r="B54" s="143" t="s">
        <v>27</v>
      </c>
      <c r="C54" s="236" t="s">
        <v>23</v>
      </c>
      <c r="D54" s="275" t="s">
        <v>23</v>
      </c>
      <c r="E54" s="276" t="s">
        <v>23</v>
      </c>
      <c r="F54" s="275" t="s">
        <v>23</v>
      </c>
      <c r="G54" s="236">
        <v>567.1</v>
      </c>
      <c r="H54" s="275">
        <v>1048.0999999999999</v>
      </c>
    </row>
    <row r="55" spans="1:8" s="34" customFormat="1" ht="10.199999999999999">
      <c r="A55" s="100"/>
      <c r="B55" s="141" t="s">
        <v>28</v>
      </c>
      <c r="C55" s="201" t="s">
        <v>23</v>
      </c>
      <c r="D55" s="213" t="s">
        <v>23</v>
      </c>
      <c r="E55" s="212" t="s">
        <v>23</v>
      </c>
      <c r="F55" s="213" t="s">
        <v>23</v>
      </c>
      <c r="G55" s="201">
        <v>583.6</v>
      </c>
      <c r="H55" s="213">
        <v>1069.5999999999999</v>
      </c>
    </row>
    <row r="56" spans="1:8" s="34" customFormat="1" ht="10.199999999999999">
      <c r="A56" s="98"/>
      <c r="B56" s="140" t="s">
        <v>29</v>
      </c>
      <c r="C56" s="204" t="s">
        <v>23</v>
      </c>
      <c r="D56" s="211" t="s">
        <v>23</v>
      </c>
      <c r="E56" s="210" t="s">
        <v>23</v>
      </c>
      <c r="F56" s="211" t="s">
        <v>23</v>
      </c>
      <c r="G56" s="204">
        <v>592.5</v>
      </c>
      <c r="H56" s="211">
        <v>1090</v>
      </c>
    </row>
    <row r="57" spans="1:8" s="34" customFormat="1" ht="10.199999999999999">
      <c r="A57" s="100"/>
      <c r="B57" s="141" t="s">
        <v>30</v>
      </c>
      <c r="C57" s="201" t="s">
        <v>23</v>
      </c>
      <c r="D57" s="213" t="s">
        <v>23</v>
      </c>
      <c r="E57" s="212" t="s">
        <v>23</v>
      </c>
      <c r="F57" s="213" t="s">
        <v>23</v>
      </c>
      <c r="G57" s="201">
        <v>619.9</v>
      </c>
      <c r="H57" s="213">
        <v>1100.3</v>
      </c>
    </row>
    <row r="58" spans="1:8" s="34" customFormat="1" ht="10.199999999999999">
      <c r="A58" s="98"/>
      <c r="B58" s="140" t="s">
        <v>31</v>
      </c>
      <c r="C58" s="204" t="s">
        <v>23</v>
      </c>
      <c r="D58" s="211" t="s">
        <v>23</v>
      </c>
      <c r="E58" s="210" t="s">
        <v>23</v>
      </c>
      <c r="F58" s="211" t="s">
        <v>23</v>
      </c>
      <c r="G58" s="204">
        <v>720.5</v>
      </c>
      <c r="H58" s="211">
        <v>1119.9000000000001</v>
      </c>
    </row>
    <row r="59" spans="1:8" s="34" customFormat="1" ht="10.199999999999999">
      <c r="A59" s="100"/>
      <c r="B59" s="141" t="s">
        <v>32</v>
      </c>
      <c r="C59" s="201" t="s">
        <v>23</v>
      </c>
      <c r="D59" s="213" t="s">
        <v>23</v>
      </c>
      <c r="E59" s="212" t="s">
        <v>23</v>
      </c>
      <c r="F59" s="213" t="s">
        <v>23</v>
      </c>
      <c r="G59" s="201">
        <v>742.7</v>
      </c>
      <c r="H59" s="213">
        <v>1144.4000000000001</v>
      </c>
    </row>
    <row r="60" spans="1:8" s="34" customFormat="1" ht="10.199999999999999">
      <c r="A60" s="98"/>
      <c r="B60" s="140" t="s">
        <v>33</v>
      </c>
      <c r="C60" s="204">
        <v>1241.7</v>
      </c>
      <c r="D60" s="211">
        <v>1506.6</v>
      </c>
      <c r="E60" s="210" t="s">
        <v>23</v>
      </c>
      <c r="F60" s="211" t="s">
        <v>23</v>
      </c>
      <c r="G60" s="204">
        <v>808.9</v>
      </c>
      <c r="H60" s="211">
        <v>1179.5999999999999</v>
      </c>
    </row>
    <row r="61" spans="1:8" s="34" customFormat="1" ht="10.199999999999999">
      <c r="A61" s="100"/>
      <c r="B61" s="141" t="s">
        <v>34</v>
      </c>
      <c r="C61" s="201">
        <v>1290.8</v>
      </c>
      <c r="D61" s="213">
        <v>1579</v>
      </c>
      <c r="E61" s="212" t="s">
        <v>23</v>
      </c>
      <c r="F61" s="213" t="s">
        <v>23</v>
      </c>
      <c r="G61" s="201">
        <v>843.5</v>
      </c>
      <c r="H61" s="213">
        <v>1198.8</v>
      </c>
    </row>
    <row r="62" spans="1:8" s="34" customFormat="1" ht="10.199999999999999">
      <c r="A62" s="144"/>
      <c r="B62" s="145" t="s">
        <v>35</v>
      </c>
      <c r="C62" s="238">
        <v>1434.3</v>
      </c>
      <c r="D62" s="273">
        <v>1746.9</v>
      </c>
      <c r="E62" s="274" t="s">
        <v>23</v>
      </c>
      <c r="F62" s="273" t="s">
        <v>23</v>
      </c>
      <c r="G62" s="238">
        <v>874.3</v>
      </c>
      <c r="H62" s="273">
        <v>1219.3</v>
      </c>
    </row>
    <row r="63" spans="1:8" s="34" customFormat="1" ht="10.199999999999999">
      <c r="A63" s="100" t="s">
        <v>45</v>
      </c>
      <c r="B63" s="141" t="s">
        <v>28</v>
      </c>
      <c r="C63" s="201" t="s">
        <v>23</v>
      </c>
      <c r="D63" s="213" t="s">
        <v>23</v>
      </c>
      <c r="E63" s="212" t="s">
        <v>23</v>
      </c>
      <c r="F63" s="213" t="s">
        <v>23</v>
      </c>
      <c r="G63" s="201">
        <v>641.6</v>
      </c>
      <c r="H63" s="213">
        <v>1235.3</v>
      </c>
    </row>
    <row r="64" spans="1:8" s="34" customFormat="1" ht="10.199999999999999">
      <c r="A64" s="98"/>
      <c r="B64" s="140" t="s">
        <v>29</v>
      </c>
      <c r="C64" s="204" t="s">
        <v>23</v>
      </c>
      <c r="D64" s="211" t="s">
        <v>23</v>
      </c>
      <c r="E64" s="210" t="s">
        <v>23</v>
      </c>
      <c r="F64" s="211" t="s">
        <v>23</v>
      </c>
      <c r="G64" s="204">
        <v>651.5</v>
      </c>
      <c r="H64" s="211">
        <v>1245.5</v>
      </c>
    </row>
    <row r="65" spans="1:8" s="34" customFormat="1" ht="10.199999999999999">
      <c r="A65" s="100"/>
      <c r="B65" s="141" t="s">
        <v>30</v>
      </c>
      <c r="C65" s="201" t="s">
        <v>23</v>
      </c>
      <c r="D65" s="213" t="s">
        <v>23</v>
      </c>
      <c r="E65" s="212" t="s">
        <v>23</v>
      </c>
      <c r="F65" s="213" t="s">
        <v>23</v>
      </c>
      <c r="G65" s="201">
        <v>680.7</v>
      </c>
      <c r="H65" s="213">
        <v>1249.7</v>
      </c>
    </row>
    <row r="66" spans="1:8" s="34" customFormat="1" ht="10.199999999999999">
      <c r="A66" s="98"/>
      <c r="B66" s="140" t="s">
        <v>31</v>
      </c>
      <c r="C66" s="204" t="s">
        <v>23</v>
      </c>
      <c r="D66" s="211" t="s">
        <v>23</v>
      </c>
      <c r="E66" s="210" t="s">
        <v>23</v>
      </c>
      <c r="F66" s="211" t="s">
        <v>23</v>
      </c>
      <c r="G66" s="204">
        <v>779.8</v>
      </c>
      <c r="H66" s="211">
        <v>1262.9000000000001</v>
      </c>
    </row>
    <row r="67" spans="1:8" s="34" customFormat="1" ht="10.199999999999999">
      <c r="A67" s="100"/>
      <c r="B67" s="141" t="s">
        <v>32</v>
      </c>
      <c r="C67" s="201" t="s">
        <v>23</v>
      </c>
      <c r="D67" s="213" t="s">
        <v>23</v>
      </c>
      <c r="E67" s="212" t="s">
        <v>23</v>
      </c>
      <c r="F67" s="213" t="s">
        <v>23</v>
      </c>
      <c r="G67" s="201">
        <v>803</v>
      </c>
      <c r="H67" s="213">
        <v>1270</v>
      </c>
    </row>
    <row r="68" spans="1:8" s="34" customFormat="1" ht="10.199999999999999">
      <c r="A68" s="98"/>
      <c r="B68" s="140" t="s">
        <v>33</v>
      </c>
      <c r="C68" s="204" t="s">
        <v>23</v>
      </c>
      <c r="D68" s="211" t="s">
        <v>23</v>
      </c>
      <c r="E68" s="210" t="s">
        <v>23</v>
      </c>
      <c r="F68" s="211" t="s">
        <v>23</v>
      </c>
      <c r="G68" s="204">
        <v>867.8</v>
      </c>
      <c r="H68" s="211">
        <v>1282.5999999999999</v>
      </c>
    </row>
    <row r="69" spans="1:8" s="34" customFormat="1" ht="10.199999999999999">
      <c r="A69" s="100"/>
      <c r="B69" s="141" t="s">
        <v>34</v>
      </c>
      <c r="C69" s="201" t="s">
        <v>23</v>
      </c>
      <c r="D69" s="213" t="s">
        <v>23</v>
      </c>
      <c r="E69" s="212" t="s">
        <v>23</v>
      </c>
      <c r="F69" s="213" t="s">
        <v>23</v>
      </c>
      <c r="G69" s="201">
        <v>910.4</v>
      </c>
      <c r="H69" s="213">
        <v>1288.8</v>
      </c>
    </row>
    <row r="70" spans="1:8" s="34" customFormat="1" ht="10.8" thickBot="1">
      <c r="A70" s="104"/>
      <c r="B70" s="152" t="s">
        <v>35</v>
      </c>
      <c r="C70" s="218">
        <v>1498.7</v>
      </c>
      <c r="D70" s="219">
        <v>1816.7</v>
      </c>
      <c r="E70" s="220" t="s">
        <v>23</v>
      </c>
      <c r="F70" s="219" t="s">
        <v>23</v>
      </c>
      <c r="G70" s="218">
        <v>941.1</v>
      </c>
      <c r="H70" s="219">
        <v>1303.5999999999999</v>
      </c>
    </row>
    <row r="71" spans="1:8" s="34" customFormat="1" ht="10.199999999999999">
      <c r="B71" s="55"/>
      <c r="C71" s="53"/>
      <c r="D71" s="53"/>
      <c r="E71" s="53"/>
      <c r="F71" s="53"/>
      <c r="G71" s="53"/>
      <c r="H71" s="53"/>
    </row>
    <row r="72" spans="1:8" s="34" customFormat="1" ht="10.199999999999999"/>
    <row r="73" spans="1:8" s="34" customFormat="1" ht="10.199999999999999"/>
    <row r="74" spans="1:8" s="34" customFormat="1" ht="10.199999999999999"/>
    <row r="75" spans="1:8">
      <c r="B75" s="29"/>
      <c r="C75" s="29"/>
      <c r="D75" s="29"/>
      <c r="E75" s="29"/>
      <c r="F75" s="29"/>
      <c r="G75" s="29"/>
      <c r="H75" s="29"/>
    </row>
    <row r="76" spans="1:8">
      <c r="B76" s="29"/>
      <c r="C76" s="29"/>
      <c r="D76" s="29"/>
      <c r="E76" s="29"/>
      <c r="F76" s="29"/>
      <c r="G76" s="29"/>
      <c r="H76" s="29"/>
    </row>
    <row r="77" spans="1:8">
      <c r="B77" s="29"/>
      <c r="C77" s="29"/>
      <c r="D77" s="29"/>
      <c r="E77" s="29"/>
      <c r="F77" s="29"/>
      <c r="G77" s="29"/>
      <c r="H77" s="29"/>
    </row>
    <row r="78" spans="1:8">
      <c r="B78" s="29"/>
      <c r="C78" s="29"/>
      <c r="D78" s="29"/>
      <c r="E78" s="29"/>
      <c r="F78" s="29"/>
      <c r="G78" s="29"/>
      <c r="H78" s="29"/>
    </row>
    <row r="79" spans="1:8">
      <c r="B79" s="29"/>
      <c r="C79" s="29"/>
      <c r="D79" s="29"/>
      <c r="E79" s="29"/>
      <c r="F79" s="29"/>
      <c r="G79" s="29"/>
      <c r="H79" s="29"/>
    </row>
    <row r="80" spans="1:8">
      <c r="B80" s="29"/>
      <c r="C80" s="29"/>
      <c r="D80" s="29"/>
      <c r="E80" s="29"/>
      <c r="F80" s="29"/>
      <c r="G80" s="29"/>
      <c r="H80" s="29"/>
    </row>
    <row r="81" s="29" customFormat="1"/>
    <row r="82" s="29" customFormat="1"/>
    <row r="83" s="29" customFormat="1"/>
    <row r="84" s="29" customFormat="1"/>
    <row r="85" s="29" customFormat="1"/>
    <row r="86" s="29" customFormat="1"/>
    <row r="87" s="29" customFormat="1"/>
    <row r="88" s="29" customFormat="1"/>
    <row r="89" s="29" customFormat="1"/>
    <row r="90" s="29" customFormat="1"/>
    <row r="91" s="29" customFormat="1"/>
    <row r="92" s="29" customFormat="1"/>
    <row r="93" s="29" customFormat="1"/>
    <row r="94" s="29" customFormat="1"/>
    <row r="95" s="29" customFormat="1"/>
    <row r="96" s="29" customFormat="1"/>
  </sheetData>
  <mergeCells count="5">
    <mergeCell ref="A4:A5"/>
    <mergeCell ref="B4:B5"/>
    <mergeCell ref="C4:D4"/>
    <mergeCell ref="E4:F4"/>
    <mergeCell ref="G4:H4"/>
  </mergeCells>
  <printOptions horizontalCentered="1"/>
  <pageMargins left="0.75" right="0.75" top="1" bottom="0.5" header="0.35" footer="0.35"/>
  <pageSetup scale="94" orientation="portrait" r:id="rId1"/>
  <headerFooter scaleWithDoc="0">
    <oddHeader>&amp;L&amp;G&amp;C&amp;8Page &amp;P
&amp;"-,Bold"Replacement Rods, Barrels and Modifications&amp;"-,Regular"
Price List #MC2601RRBM - Effective January 1, 2026&amp;R&amp;8Ph: 414-769-9700
Fax: 414-769-0157
www.milwaukeecylinder.com</oddHeader>
    <oddFooter>&amp;RPage 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34998626667073579"/>
    <pageSetUpPr fitToPage="1"/>
  </sheetPr>
  <dimension ref="A1:E39"/>
  <sheetViews>
    <sheetView zoomScale="85" zoomScaleNormal="85" zoomScaleSheetLayoutView="115" workbookViewId="0">
      <selection activeCell="F1" sqref="F1:XFD1048576"/>
    </sheetView>
  </sheetViews>
  <sheetFormatPr defaultRowHeight="13.2"/>
  <cols>
    <col min="1" max="1" width="14" style="29" customWidth="1"/>
    <col min="2" max="2" width="12.88671875" style="29" bestFit="1" customWidth="1"/>
    <col min="3" max="3" width="12.88671875" style="30" bestFit="1" customWidth="1"/>
    <col min="4" max="4" width="11" style="30" bestFit="1" customWidth="1"/>
    <col min="5" max="5" width="9.5546875" style="30" customWidth="1"/>
    <col min="6" max="16384" width="8.88671875" style="29"/>
  </cols>
  <sheetData>
    <row r="1" spans="1:5" ht="13.8" thickBot="1">
      <c r="B1" s="93"/>
      <c r="C1" s="79"/>
      <c r="D1" s="79"/>
      <c r="E1" s="79"/>
    </row>
    <row r="2" spans="1:5" s="31" customFormat="1" ht="14.4" thickBot="1">
      <c r="A2" s="336" t="s">
        <v>165</v>
      </c>
      <c r="B2" s="336"/>
      <c r="C2" s="337"/>
      <c r="D2" s="337"/>
      <c r="E2" s="338"/>
    </row>
    <row r="3" spans="1:5" s="34" customFormat="1" ht="15.75" customHeight="1" thickBot="1">
      <c r="A3" s="341"/>
      <c r="B3" s="290"/>
      <c r="C3" s="455" t="s">
        <v>167</v>
      </c>
      <c r="D3" s="456"/>
      <c r="E3" s="457"/>
    </row>
    <row r="4" spans="1:5" s="34" customFormat="1" thickBot="1">
      <c r="A4" s="291" t="s">
        <v>38</v>
      </c>
      <c r="B4" s="292" t="s">
        <v>20</v>
      </c>
      <c r="C4" s="342" t="s">
        <v>37</v>
      </c>
      <c r="D4" s="346" t="s">
        <v>4</v>
      </c>
      <c r="E4" s="343" t="s">
        <v>5</v>
      </c>
    </row>
    <row r="5" spans="1:5" s="34" customFormat="1" ht="12" customHeight="1">
      <c r="A5" s="116" t="s">
        <v>40</v>
      </c>
      <c r="B5" s="333" t="s">
        <v>24</v>
      </c>
      <c r="C5" s="198">
        <v>717.8</v>
      </c>
      <c r="D5" s="199">
        <v>524.70000000000005</v>
      </c>
      <c r="E5" s="200">
        <v>355.5</v>
      </c>
    </row>
    <row r="6" spans="1:5" s="34" customFormat="1" ht="12" customHeight="1">
      <c r="A6" s="138"/>
      <c r="B6" s="293" t="s">
        <v>25</v>
      </c>
      <c r="C6" s="234">
        <v>717.8</v>
      </c>
      <c r="D6" s="334">
        <v>524.70000000000005</v>
      </c>
      <c r="E6" s="347">
        <v>355.5</v>
      </c>
    </row>
    <row r="7" spans="1:5" s="34" customFormat="1" ht="12" customHeight="1">
      <c r="A7" s="98" t="s">
        <v>28</v>
      </c>
      <c r="B7" s="289" t="s">
        <v>24</v>
      </c>
      <c r="C7" s="324" t="s">
        <v>23</v>
      </c>
      <c r="D7" s="205">
        <v>524.70000000000005</v>
      </c>
      <c r="E7" s="206">
        <v>355.5</v>
      </c>
    </row>
    <row r="8" spans="1:5" s="34" customFormat="1" ht="12" customHeight="1">
      <c r="A8" s="100"/>
      <c r="B8" s="103" t="s">
        <v>25</v>
      </c>
      <c r="C8" s="201">
        <v>717.8</v>
      </c>
      <c r="D8" s="202">
        <v>524.70000000000005</v>
      </c>
      <c r="E8" s="203">
        <v>355.5</v>
      </c>
    </row>
    <row r="9" spans="1:5" s="34" customFormat="1" ht="12" customHeight="1">
      <c r="A9" s="144"/>
      <c r="B9" s="295" t="s">
        <v>26</v>
      </c>
      <c r="C9" s="238">
        <v>717.8</v>
      </c>
      <c r="D9" s="239">
        <v>524.70000000000005</v>
      </c>
      <c r="E9" s="344">
        <v>355.5</v>
      </c>
    </row>
    <row r="10" spans="1:5" s="34" customFormat="1" ht="12" customHeight="1">
      <c r="A10" s="146" t="s">
        <v>29</v>
      </c>
      <c r="B10" s="296" t="s">
        <v>24</v>
      </c>
      <c r="C10" s="329" t="s">
        <v>23</v>
      </c>
      <c r="D10" s="241">
        <v>524.70000000000005</v>
      </c>
      <c r="E10" s="297">
        <v>355.5</v>
      </c>
    </row>
    <row r="11" spans="1:5" s="34" customFormat="1" ht="12" customHeight="1">
      <c r="A11" s="98"/>
      <c r="B11" s="289" t="s">
        <v>25</v>
      </c>
      <c r="C11" s="324">
        <v>717.8</v>
      </c>
      <c r="D11" s="332">
        <v>524.70000000000005</v>
      </c>
      <c r="E11" s="206">
        <v>355.5</v>
      </c>
    </row>
    <row r="12" spans="1:5" s="34" customFormat="1" ht="12" customHeight="1">
      <c r="A12" s="138"/>
      <c r="B12" s="293" t="s">
        <v>174</v>
      </c>
      <c r="C12" s="345">
        <v>717.8</v>
      </c>
      <c r="D12" s="235">
        <v>524.70000000000005</v>
      </c>
      <c r="E12" s="335">
        <v>355.5</v>
      </c>
    </row>
    <row r="13" spans="1:5" s="34" customFormat="1" ht="12" customHeight="1">
      <c r="A13" s="98" t="s">
        <v>41</v>
      </c>
      <c r="B13" s="289" t="s">
        <v>25</v>
      </c>
      <c r="C13" s="324" t="s">
        <v>23</v>
      </c>
      <c r="D13" s="205">
        <v>587.1</v>
      </c>
      <c r="E13" s="206">
        <v>355.5</v>
      </c>
    </row>
    <row r="14" spans="1:5" s="34" customFormat="1" ht="12" customHeight="1">
      <c r="A14" s="138"/>
      <c r="B14" s="293" t="s">
        <v>172</v>
      </c>
      <c r="C14" s="234">
        <v>972.5</v>
      </c>
      <c r="D14" s="334">
        <v>587.1</v>
      </c>
      <c r="E14" s="294">
        <v>355.5</v>
      </c>
    </row>
    <row r="15" spans="1:5" s="34" customFormat="1" ht="12" customHeight="1">
      <c r="A15" s="98" t="s">
        <v>32</v>
      </c>
      <c r="B15" s="289" t="s">
        <v>25</v>
      </c>
      <c r="C15" s="324" t="s">
        <v>23</v>
      </c>
      <c r="D15" s="205">
        <v>587.1</v>
      </c>
      <c r="E15" s="206">
        <v>417.4</v>
      </c>
    </row>
    <row r="16" spans="1:5" s="34" customFormat="1" ht="12" customHeight="1">
      <c r="A16" s="100"/>
      <c r="B16" s="103" t="s">
        <v>26</v>
      </c>
      <c r="C16" s="323" t="s">
        <v>23</v>
      </c>
      <c r="D16" s="202">
        <v>587.1</v>
      </c>
      <c r="E16" s="203">
        <v>417.4</v>
      </c>
    </row>
    <row r="17" spans="1:5" s="34" customFormat="1" ht="12" customHeight="1">
      <c r="A17" s="98"/>
      <c r="B17" s="289" t="s">
        <v>175</v>
      </c>
      <c r="C17" s="204">
        <v>1191.7</v>
      </c>
      <c r="D17" s="332">
        <v>587.1</v>
      </c>
      <c r="E17" s="206">
        <v>417.4</v>
      </c>
    </row>
    <row r="18" spans="1:5" s="34" customFormat="1" ht="12" customHeight="1">
      <c r="A18" s="146" t="s">
        <v>34</v>
      </c>
      <c r="B18" s="296" t="s">
        <v>25</v>
      </c>
      <c r="C18" s="329" t="s">
        <v>23</v>
      </c>
      <c r="D18" s="241">
        <v>587.1</v>
      </c>
      <c r="E18" s="297">
        <v>417.4</v>
      </c>
    </row>
    <row r="19" spans="1:5" s="34" customFormat="1" ht="12" customHeight="1">
      <c r="A19" s="98"/>
      <c r="B19" s="289" t="s">
        <v>174</v>
      </c>
      <c r="C19" s="324" t="s">
        <v>23</v>
      </c>
      <c r="D19" s="332">
        <v>587.1</v>
      </c>
      <c r="E19" s="325">
        <v>417.4</v>
      </c>
    </row>
    <row r="20" spans="1:5" s="34" customFormat="1" ht="12" customHeight="1">
      <c r="A20" s="100"/>
      <c r="B20" s="103" t="s">
        <v>173</v>
      </c>
      <c r="C20" s="201">
        <v>1494</v>
      </c>
      <c r="D20" s="328">
        <v>587.1</v>
      </c>
      <c r="E20" s="326">
        <v>417.4</v>
      </c>
    </row>
    <row r="21" spans="1:5" s="34" customFormat="1" ht="12" customHeight="1">
      <c r="A21" s="142" t="s">
        <v>42</v>
      </c>
      <c r="B21" s="298" t="s">
        <v>26</v>
      </c>
      <c r="C21" s="327" t="s">
        <v>23</v>
      </c>
      <c r="D21" s="237">
        <v>623.6</v>
      </c>
      <c r="E21" s="299">
        <v>467.9</v>
      </c>
    </row>
    <row r="22" spans="1:5" s="34" customFormat="1" ht="12" customHeight="1">
      <c r="A22" s="100"/>
      <c r="B22" s="103" t="s">
        <v>176</v>
      </c>
      <c r="C22" s="323" t="s">
        <v>23</v>
      </c>
      <c r="D22" s="328">
        <v>623.6</v>
      </c>
      <c r="E22" s="326">
        <v>467.9</v>
      </c>
    </row>
    <row r="23" spans="1:5" s="34" customFormat="1" ht="12" customHeight="1">
      <c r="A23" s="98"/>
      <c r="B23" s="289" t="s">
        <v>171</v>
      </c>
      <c r="C23" s="204">
        <v>1709.3</v>
      </c>
      <c r="D23" s="332">
        <v>623.6</v>
      </c>
      <c r="E23" s="325">
        <v>467.9</v>
      </c>
    </row>
    <row r="24" spans="1:5" s="34" customFormat="1" ht="12" customHeight="1">
      <c r="A24" s="146" t="s">
        <v>36</v>
      </c>
      <c r="B24" s="296" t="s">
        <v>170</v>
      </c>
      <c r="C24" s="240">
        <v>2024</v>
      </c>
      <c r="D24" s="330" t="s">
        <v>23</v>
      </c>
      <c r="E24" s="348" t="s">
        <v>23</v>
      </c>
    </row>
    <row r="25" spans="1:5" s="34" customFormat="1" ht="12" customHeight="1">
      <c r="A25" s="142" t="s">
        <v>43</v>
      </c>
      <c r="B25" s="298" t="s">
        <v>211</v>
      </c>
      <c r="C25" s="327" t="s">
        <v>23</v>
      </c>
      <c r="D25" s="378" t="s">
        <v>23</v>
      </c>
      <c r="E25" s="299">
        <v>543.70000000000005</v>
      </c>
    </row>
    <row r="26" spans="1:5" s="34" customFormat="1" ht="12" customHeight="1">
      <c r="A26" s="138"/>
      <c r="B26" s="293" t="s">
        <v>169</v>
      </c>
      <c r="C26" s="234" t="s">
        <v>206</v>
      </c>
      <c r="D26" s="334" t="s">
        <v>23</v>
      </c>
      <c r="E26" s="335">
        <v>543.70000000000005</v>
      </c>
    </row>
    <row r="27" spans="1:5" s="34" customFormat="1" ht="12" customHeight="1">
      <c r="A27" s="98" t="s">
        <v>44</v>
      </c>
      <c r="B27" s="289" t="s">
        <v>212</v>
      </c>
      <c r="C27" s="324" t="s">
        <v>23</v>
      </c>
      <c r="D27" s="332" t="s">
        <v>23</v>
      </c>
      <c r="E27" s="206">
        <v>530.6</v>
      </c>
    </row>
    <row r="28" spans="1:5" s="34" customFormat="1" ht="12" customHeight="1">
      <c r="A28" s="100"/>
      <c r="B28" s="103" t="s">
        <v>168</v>
      </c>
      <c r="C28" s="234" t="s">
        <v>206</v>
      </c>
      <c r="D28" s="328" t="s">
        <v>23</v>
      </c>
      <c r="E28" s="326">
        <v>530.6</v>
      </c>
    </row>
    <row r="29" spans="1:5" s="34" customFormat="1" ht="12" customHeight="1">
      <c r="A29" s="142" t="s">
        <v>45</v>
      </c>
      <c r="B29" s="298" t="s">
        <v>190</v>
      </c>
      <c r="C29" s="327" t="s">
        <v>23</v>
      </c>
      <c r="D29" s="378" t="s">
        <v>23</v>
      </c>
      <c r="E29" s="299">
        <v>708</v>
      </c>
    </row>
    <row r="30" spans="1:5" s="34" customFormat="1" ht="12" customHeight="1">
      <c r="A30" s="100"/>
      <c r="B30" s="103" t="s">
        <v>35</v>
      </c>
      <c r="C30" s="201" t="s">
        <v>206</v>
      </c>
      <c r="D30" s="328" t="s">
        <v>23</v>
      </c>
      <c r="E30" s="326">
        <v>708</v>
      </c>
    </row>
    <row r="31" spans="1:5" s="34" customFormat="1" ht="12" customHeight="1">
      <c r="A31" s="98"/>
      <c r="B31" s="289" t="s">
        <v>36</v>
      </c>
      <c r="C31" s="238" t="s">
        <v>206</v>
      </c>
      <c r="D31" s="332" t="s">
        <v>23</v>
      </c>
      <c r="E31" s="325" t="s">
        <v>23</v>
      </c>
    </row>
    <row r="32" spans="1:5" s="34" customFormat="1" ht="12" customHeight="1">
      <c r="A32" s="146" t="s">
        <v>46</v>
      </c>
      <c r="B32" s="296" t="s">
        <v>189</v>
      </c>
      <c r="C32" s="329" t="s">
        <v>23</v>
      </c>
      <c r="D32" s="330" t="s">
        <v>23</v>
      </c>
      <c r="E32" s="297">
        <v>911.1</v>
      </c>
    </row>
    <row r="33" spans="1:5" s="34" customFormat="1" ht="12" customHeight="1">
      <c r="A33" s="98"/>
      <c r="B33" s="289" t="s">
        <v>177</v>
      </c>
      <c r="C33" s="204" t="s">
        <v>206</v>
      </c>
      <c r="D33" s="332" t="s">
        <v>23</v>
      </c>
      <c r="E33" s="325" t="s">
        <v>23</v>
      </c>
    </row>
    <row r="34" spans="1:5" s="34" customFormat="1" ht="12" customHeight="1">
      <c r="A34" s="146" t="s">
        <v>47</v>
      </c>
      <c r="B34" s="296" t="s">
        <v>189</v>
      </c>
      <c r="C34" s="329" t="s">
        <v>23</v>
      </c>
      <c r="D34" s="330" t="s">
        <v>23</v>
      </c>
      <c r="E34" s="297">
        <v>1076.5</v>
      </c>
    </row>
    <row r="35" spans="1:5" s="34" customFormat="1" ht="12" customHeight="1">
      <c r="A35" s="144"/>
      <c r="B35" s="295" t="s">
        <v>178</v>
      </c>
      <c r="C35" s="238" t="s">
        <v>206</v>
      </c>
      <c r="D35" s="331" t="s">
        <v>23</v>
      </c>
      <c r="E35" s="344" t="s">
        <v>23</v>
      </c>
    </row>
    <row r="36" spans="1:5" s="34" customFormat="1" ht="12" customHeight="1">
      <c r="A36" s="146" t="s">
        <v>119</v>
      </c>
      <c r="B36" s="296" t="s">
        <v>30</v>
      </c>
      <c r="C36" s="329" t="s">
        <v>23</v>
      </c>
      <c r="D36" s="330" t="s">
        <v>23</v>
      </c>
      <c r="E36" s="297">
        <v>1122.8</v>
      </c>
    </row>
    <row r="37" spans="1:5" s="34" customFormat="1" ht="12" customHeight="1">
      <c r="A37" s="98"/>
      <c r="B37" s="289" t="s">
        <v>179</v>
      </c>
      <c r="C37" s="204" t="s">
        <v>206</v>
      </c>
      <c r="D37" s="332" t="s">
        <v>23</v>
      </c>
      <c r="E37" s="325" t="s">
        <v>23</v>
      </c>
    </row>
    <row r="38" spans="1:5" s="34" customFormat="1" ht="12" customHeight="1" thickBot="1">
      <c r="A38" s="349" t="s">
        <v>166</v>
      </c>
      <c r="B38" s="350" t="s">
        <v>30</v>
      </c>
      <c r="C38" s="351" t="s">
        <v>23</v>
      </c>
      <c r="D38" s="352" t="s">
        <v>23</v>
      </c>
      <c r="E38" s="353">
        <v>1122.8</v>
      </c>
    </row>
    <row r="39" spans="1:5" s="44" customFormat="1" ht="12" customHeight="1">
      <c r="B39" s="45"/>
      <c r="C39" s="58"/>
      <c r="D39" s="58"/>
      <c r="E39" s="58"/>
    </row>
  </sheetData>
  <mergeCells count="1">
    <mergeCell ref="C3:E3"/>
  </mergeCells>
  <printOptions horizontalCentered="1"/>
  <pageMargins left="0.75" right="0.75" top="1" bottom="0.5" header="0.35" footer="0.35"/>
  <pageSetup orientation="portrait" r:id="rId1"/>
  <headerFooter scaleWithDoc="0">
    <oddHeader>&amp;L&amp;G&amp;C&amp;8Page &amp;P
&amp;"-,Bold"Replacement Rods, Barrels and Modifications&amp;"-,Regular"
Price List #MC2601RRBM - Effective January 1, 2026&amp;R&amp;8Ph: 414-769-9700
Fax: 414-769-0157
www.milwaukeecylinder.com</oddHeader>
    <oddFooter>&amp;RPage 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34998626667073579"/>
    <pageSetUpPr fitToPage="1"/>
  </sheetPr>
  <dimension ref="A1:E64"/>
  <sheetViews>
    <sheetView zoomScale="85" zoomScaleNormal="85" zoomScaleSheetLayoutView="115" workbookViewId="0">
      <selection activeCell="Q17" sqref="Q17"/>
    </sheetView>
  </sheetViews>
  <sheetFormatPr defaultRowHeight="14.4"/>
  <cols>
    <col min="1" max="1" width="11" customWidth="1"/>
    <col min="2" max="4" width="11.109375" style="354" bestFit="1" customWidth="1"/>
    <col min="5" max="5" width="11.109375" customWidth="1"/>
    <col min="6" max="16384" width="8.88671875" style="29"/>
  </cols>
  <sheetData>
    <row r="1" spans="1:5" ht="15" thickBot="1">
      <c r="D1" s="34"/>
    </row>
    <row r="2" spans="1:5" s="31" customFormat="1" ht="15" thickBot="1">
      <c r="A2" s="336" t="s">
        <v>194</v>
      </c>
      <c r="B2" s="355"/>
      <c r="C2" s="360"/>
      <c r="D2" s="34"/>
      <c r="E2"/>
    </row>
    <row r="3" spans="1:5" s="34" customFormat="1" ht="15.75" customHeight="1" thickBot="1">
      <c r="A3" s="161" t="s">
        <v>38</v>
      </c>
      <c r="B3" s="464" t="s">
        <v>151</v>
      </c>
      <c r="C3" s="465"/>
      <c r="E3"/>
    </row>
    <row r="4" spans="1:5" s="34" customFormat="1" ht="15" thickBot="1">
      <c r="A4" s="380" t="s">
        <v>209</v>
      </c>
      <c r="B4" s="466" t="s">
        <v>162</v>
      </c>
      <c r="C4" s="467"/>
      <c r="E4"/>
    </row>
    <row r="5" spans="1:5" s="34" customFormat="1">
      <c r="A5" s="379" t="s">
        <v>192</v>
      </c>
      <c r="B5" s="381"/>
      <c r="C5" s="381"/>
      <c r="E5"/>
    </row>
    <row r="6" spans="1:5" s="34" customFormat="1">
      <c r="E6"/>
    </row>
    <row r="7" spans="1:5" s="34" customFormat="1" ht="15" thickBot="1">
      <c r="E7"/>
    </row>
    <row r="8" spans="1:5" s="34" customFormat="1" ht="15" thickBot="1">
      <c r="A8" s="336" t="s">
        <v>191</v>
      </c>
      <c r="B8" s="355"/>
      <c r="C8" s="360"/>
      <c r="E8"/>
    </row>
    <row r="9" spans="1:5" s="34" customFormat="1" ht="22.2" thickBot="1">
      <c r="A9" s="161" t="s">
        <v>38</v>
      </c>
      <c r="B9" s="373" t="s">
        <v>187</v>
      </c>
      <c r="C9" s="374" t="s">
        <v>188</v>
      </c>
      <c r="E9"/>
    </row>
    <row r="10" spans="1:5" s="34" customFormat="1">
      <c r="A10" s="76" t="s">
        <v>116</v>
      </c>
      <c r="B10" s="357">
        <v>6.1</v>
      </c>
      <c r="C10" s="254">
        <v>55.7</v>
      </c>
      <c r="E10"/>
    </row>
    <row r="11" spans="1:5" s="34" customFormat="1">
      <c r="A11" s="361" t="s">
        <v>183</v>
      </c>
      <c r="B11" s="358">
        <v>6.5</v>
      </c>
      <c r="C11" s="256">
        <v>55.7</v>
      </c>
      <c r="E11"/>
    </row>
    <row r="12" spans="1:5" s="34" customFormat="1">
      <c r="A12" s="363" t="s">
        <v>184</v>
      </c>
      <c r="B12" s="359">
        <v>7.5</v>
      </c>
      <c r="C12" s="262">
        <v>55.7</v>
      </c>
      <c r="E12"/>
    </row>
    <row r="13" spans="1:5" s="34" customFormat="1">
      <c r="A13" s="361" t="s">
        <v>185</v>
      </c>
      <c r="B13" s="358">
        <v>9.1</v>
      </c>
      <c r="C13" s="256">
        <v>55.7</v>
      </c>
      <c r="E13"/>
    </row>
    <row r="14" spans="1:5" s="34" customFormat="1" ht="15" thickBot="1">
      <c r="A14" s="362" t="s">
        <v>186</v>
      </c>
      <c r="B14" s="462" t="s">
        <v>162</v>
      </c>
      <c r="C14" s="461"/>
      <c r="E14"/>
    </row>
    <row r="15" spans="1:5" s="34" customFormat="1" ht="24.9" customHeight="1">
      <c r="A15" s="463" t="s">
        <v>207</v>
      </c>
      <c r="B15" s="463"/>
      <c r="C15" s="463"/>
      <c r="E15"/>
    </row>
    <row r="16" spans="1:5" s="34" customFormat="1">
      <c r="A16"/>
      <c r="B16"/>
      <c r="C16"/>
      <c r="D16"/>
      <c r="E16"/>
    </row>
    <row r="17" spans="1:5" s="34" customFormat="1" ht="15" thickBot="1">
      <c r="A17"/>
      <c r="B17"/>
      <c r="C17"/>
      <c r="D17"/>
      <c r="E17"/>
    </row>
    <row r="18" spans="1:5" s="34" customFormat="1" thickBot="1">
      <c r="A18" s="336" t="s">
        <v>196</v>
      </c>
      <c r="B18" s="355"/>
      <c r="C18" s="355"/>
      <c r="D18" s="355"/>
      <c r="E18" s="360"/>
    </row>
    <row r="19" spans="1:5" s="34" customFormat="1" ht="10.199999999999999">
      <c r="A19" s="182"/>
      <c r="B19" s="458" t="s">
        <v>180</v>
      </c>
      <c r="C19" s="459"/>
      <c r="D19" s="458" t="s">
        <v>37</v>
      </c>
      <c r="E19" s="459"/>
    </row>
    <row r="20" spans="1:5" s="34" customFormat="1" ht="10.199999999999999">
      <c r="A20" s="182"/>
      <c r="B20" s="369" t="s">
        <v>181</v>
      </c>
      <c r="C20" s="370" t="s">
        <v>182</v>
      </c>
      <c r="D20" s="369" t="s">
        <v>181</v>
      </c>
      <c r="E20" s="370" t="s">
        <v>182</v>
      </c>
    </row>
    <row r="21" spans="1:5" s="34" customFormat="1" ht="10.8" thickBot="1">
      <c r="A21" s="161" t="s">
        <v>38</v>
      </c>
      <c r="B21" s="364" t="s">
        <v>151</v>
      </c>
      <c r="C21" s="368" t="s">
        <v>151</v>
      </c>
      <c r="D21" s="364" t="s">
        <v>151</v>
      </c>
      <c r="E21" s="356" t="s">
        <v>151</v>
      </c>
    </row>
    <row r="22" spans="1:5" s="34" customFormat="1" ht="10.199999999999999">
      <c r="A22" s="76" t="s">
        <v>40</v>
      </c>
      <c r="B22" s="365">
        <v>668.6</v>
      </c>
      <c r="C22" s="244">
        <v>560.9</v>
      </c>
      <c r="D22" s="365">
        <v>713.1</v>
      </c>
      <c r="E22" s="254">
        <v>579.6</v>
      </c>
    </row>
    <row r="23" spans="1:5" s="34" customFormat="1" ht="10.199999999999999">
      <c r="A23" s="361" t="s">
        <v>28</v>
      </c>
      <c r="B23" s="366">
        <v>668.6</v>
      </c>
      <c r="C23" s="245">
        <v>560.9</v>
      </c>
      <c r="D23" s="366">
        <v>713.1</v>
      </c>
      <c r="E23" s="256">
        <v>579.6</v>
      </c>
    </row>
    <row r="24" spans="1:5" s="34" customFormat="1" ht="10.199999999999999">
      <c r="A24" s="363" t="s">
        <v>29</v>
      </c>
      <c r="B24" s="367">
        <v>719.2</v>
      </c>
      <c r="C24" s="248">
        <v>611.6</v>
      </c>
      <c r="D24" s="367">
        <v>763.6</v>
      </c>
      <c r="E24" s="262">
        <v>632.5</v>
      </c>
    </row>
    <row r="25" spans="1:5" s="34" customFormat="1" ht="10.199999999999999">
      <c r="A25" s="361" t="s">
        <v>41</v>
      </c>
      <c r="B25" s="366">
        <v>719.2</v>
      </c>
      <c r="C25" s="245">
        <v>611.6</v>
      </c>
      <c r="D25" s="366">
        <v>763.6</v>
      </c>
      <c r="E25" s="256">
        <v>632.5</v>
      </c>
    </row>
    <row r="26" spans="1:5" s="34" customFormat="1" ht="10.199999999999999">
      <c r="A26" s="363" t="s">
        <v>32</v>
      </c>
      <c r="B26" s="367">
        <v>940</v>
      </c>
      <c r="C26" s="248">
        <v>852.4</v>
      </c>
      <c r="D26" s="367">
        <v>1005.8</v>
      </c>
      <c r="E26" s="262">
        <v>882.2</v>
      </c>
    </row>
    <row r="27" spans="1:5" s="34" customFormat="1" ht="10.199999999999999">
      <c r="A27" s="361" t="s">
        <v>34</v>
      </c>
      <c r="B27" s="366">
        <v>940</v>
      </c>
      <c r="C27" s="245">
        <v>854.9</v>
      </c>
      <c r="D27" s="366">
        <v>1005.8</v>
      </c>
      <c r="E27" s="256">
        <v>884.3</v>
      </c>
    </row>
    <row r="28" spans="1:5" s="34" customFormat="1" ht="10.199999999999999">
      <c r="A28" s="363" t="s">
        <v>42</v>
      </c>
      <c r="B28" s="367">
        <v>1131.9000000000001</v>
      </c>
      <c r="C28" s="248">
        <v>992.5</v>
      </c>
      <c r="D28" s="367">
        <v>1235.2</v>
      </c>
      <c r="E28" s="262">
        <v>1028.2</v>
      </c>
    </row>
    <row r="29" spans="1:5" s="34" customFormat="1" ht="10.199999999999999">
      <c r="A29" s="361" t="s">
        <v>36</v>
      </c>
      <c r="B29" s="371" t="s">
        <v>23</v>
      </c>
      <c r="C29" s="372" t="s">
        <v>23</v>
      </c>
      <c r="D29" s="366">
        <v>1591.7</v>
      </c>
      <c r="E29" s="256">
        <v>1438.8</v>
      </c>
    </row>
    <row r="30" spans="1:5" s="34" customFormat="1" ht="10.8" thickBot="1">
      <c r="A30" s="362" t="s">
        <v>208</v>
      </c>
      <c r="B30" s="460" t="s">
        <v>162</v>
      </c>
      <c r="C30" s="461"/>
      <c r="D30" s="460" t="s">
        <v>162</v>
      </c>
      <c r="E30" s="461"/>
    </row>
    <row r="31" spans="1:5" s="34" customFormat="1" ht="10.199999999999999"/>
    <row r="32" spans="1:5" s="34" customFormat="1" ht="10.199999999999999"/>
    <row r="33" spans="1:5" s="34" customFormat="1" ht="10.199999999999999"/>
    <row r="34" spans="1:5" s="34" customFormat="1" ht="10.199999999999999"/>
    <row r="35" spans="1:5" s="34" customFormat="1" ht="10.199999999999999"/>
    <row r="36" spans="1:5" s="34" customFormat="1" ht="10.199999999999999"/>
    <row r="37" spans="1:5" s="34" customFormat="1" ht="10.199999999999999"/>
    <row r="38" spans="1:5" s="34" customFormat="1" ht="10.199999999999999"/>
    <row r="39" spans="1:5" s="34" customFormat="1" ht="10.199999999999999"/>
    <row r="40" spans="1:5" s="34" customFormat="1" ht="10.199999999999999"/>
    <row r="41" spans="1:5" s="34" customFormat="1" ht="10.199999999999999"/>
    <row r="42" spans="1:5" s="34" customFormat="1" ht="30" customHeight="1"/>
    <row r="43" spans="1:5" s="34" customFormat="1" ht="10.199999999999999"/>
    <row r="44" spans="1:5" s="34" customFormat="1" ht="10.199999999999999"/>
    <row r="45" spans="1:5" s="34" customFormat="1" ht="10.199999999999999"/>
    <row r="46" spans="1:5" s="34" customFormat="1" ht="10.199999999999999"/>
    <row r="47" spans="1:5" s="34" customFormat="1" ht="10.199999999999999"/>
    <row r="48" spans="1:5" s="34" customFormat="1">
      <c r="A48"/>
      <c r="B48" s="354"/>
      <c r="C48" s="354"/>
      <c r="D48" s="354"/>
      <c r="E48"/>
    </row>
    <row r="49" spans="1:5" s="44" customFormat="1">
      <c r="A49"/>
      <c r="B49" s="354"/>
      <c r="C49" s="354"/>
      <c r="D49" s="354"/>
      <c r="E49"/>
    </row>
    <row r="50" spans="1:5" s="44" customFormat="1">
      <c r="A50"/>
      <c r="B50" s="354"/>
      <c r="C50" s="354"/>
      <c r="D50" s="354"/>
      <c r="E50"/>
    </row>
    <row r="51" spans="1:5" s="44" customFormat="1">
      <c r="A51"/>
      <c r="B51" s="354"/>
      <c r="C51" s="354"/>
      <c r="D51" s="354"/>
      <c r="E51"/>
    </row>
    <row r="52" spans="1:5" s="44" customFormat="1">
      <c r="A52"/>
      <c r="B52" s="354"/>
      <c r="C52" s="354"/>
      <c r="D52" s="354"/>
      <c r="E52"/>
    </row>
    <row r="53" spans="1:5" s="44" customFormat="1">
      <c r="A53"/>
      <c r="B53" s="354"/>
      <c r="C53" s="354"/>
      <c r="D53" s="354"/>
      <c r="E53"/>
    </row>
    <row r="54" spans="1:5" s="44" customFormat="1">
      <c r="A54"/>
      <c r="B54" s="354"/>
      <c r="C54" s="354"/>
      <c r="D54" s="354"/>
      <c r="E54"/>
    </row>
    <row r="55" spans="1:5" s="44" customFormat="1">
      <c r="A55"/>
      <c r="B55" s="354"/>
      <c r="C55" s="354"/>
      <c r="D55" s="354"/>
      <c r="E55"/>
    </row>
    <row r="56" spans="1:5" s="44" customFormat="1">
      <c r="A56"/>
      <c r="B56" s="354"/>
      <c r="C56" s="354"/>
      <c r="D56" s="354"/>
      <c r="E56"/>
    </row>
    <row r="57" spans="1:5" s="44" customFormat="1">
      <c r="A57"/>
      <c r="B57" s="354"/>
      <c r="C57" s="354"/>
      <c r="D57" s="354"/>
      <c r="E57"/>
    </row>
    <row r="60" spans="1:5" s="30" customFormat="1">
      <c r="A60"/>
      <c r="B60" s="354"/>
      <c r="C60" s="354"/>
      <c r="D60" s="354"/>
      <c r="E60"/>
    </row>
    <row r="61" spans="1:5" s="30" customFormat="1">
      <c r="A61"/>
      <c r="B61" s="354"/>
      <c r="C61" s="354"/>
      <c r="D61" s="354"/>
      <c r="E61"/>
    </row>
    <row r="62" spans="1:5" s="30" customFormat="1">
      <c r="A62"/>
      <c r="B62" s="354"/>
      <c r="C62" s="354"/>
      <c r="D62" s="354"/>
      <c r="E62"/>
    </row>
    <row r="63" spans="1:5" s="30" customFormat="1">
      <c r="A63"/>
      <c r="B63" s="354"/>
      <c r="C63" s="354"/>
      <c r="D63" s="354"/>
      <c r="E63"/>
    </row>
    <row r="64" spans="1:5" s="30" customFormat="1">
      <c r="A64"/>
      <c r="B64" s="354"/>
      <c r="C64" s="354"/>
      <c r="D64" s="354"/>
      <c r="E64"/>
    </row>
  </sheetData>
  <mergeCells count="8">
    <mergeCell ref="B30:C30"/>
    <mergeCell ref="D30:E30"/>
    <mergeCell ref="B14:C14"/>
    <mergeCell ref="A15:C15"/>
    <mergeCell ref="B3:C3"/>
    <mergeCell ref="B4:C4"/>
    <mergeCell ref="D19:E19"/>
    <mergeCell ref="B19:C19"/>
  </mergeCells>
  <printOptions horizontalCentered="1"/>
  <pageMargins left="0.75" right="0.75" top="1" bottom="0.5" header="0.35" footer="0.35"/>
  <pageSetup orientation="portrait" r:id="rId1"/>
  <headerFooter scaleWithDoc="0">
    <oddHeader>&amp;L&amp;G&amp;C&amp;8Page &amp;P
&amp;"-,Bold"Replacement Rods, Barrels and Modifications&amp;"-,Regular"
Price List #MC2601RRBM - Effective January 1, 2026&amp;R&amp;8Ph: 414-769-9700
Fax: 414-769-0157
www.milwaukeecylinder.com</oddHeader>
    <oddFooter>&amp;RPage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Contents</vt:lpstr>
      <vt:lpstr>Cover</vt:lpstr>
      <vt:lpstr>Page 3</vt:lpstr>
      <vt:lpstr>Page 4</vt:lpstr>
      <vt:lpstr>Page 5</vt:lpstr>
      <vt:lpstr>Page 6</vt:lpstr>
      <vt:lpstr>Page 7</vt:lpstr>
      <vt:lpstr>Page 8</vt:lpstr>
      <vt:lpstr>Page 9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</vt:vector>
  </TitlesOfParts>
  <Company>Actuant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susan.kortendick</dc:creator>
  <cp:lastModifiedBy>Malavsky, Andrea</cp:lastModifiedBy>
  <cp:lastPrinted>2014-06-12T15:02:06Z</cp:lastPrinted>
  <dcterms:created xsi:type="dcterms:W3CDTF">2010-10-07T14:17:21Z</dcterms:created>
  <dcterms:modified xsi:type="dcterms:W3CDTF">2025-12-04T20:22:39Z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